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53" i="2" l="1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5" i="2"/>
  <c r="AL33" i="2"/>
  <c r="AL32" i="2"/>
  <c r="AL30" i="2"/>
  <c r="AL29" i="2"/>
  <c r="AL28" i="2"/>
  <c r="AL27" i="2"/>
  <c r="AL26" i="2"/>
  <c r="AL25" i="2"/>
  <c r="AL24" i="2"/>
  <c r="AL23" i="2"/>
  <c r="AL22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<sst xmlns="http://schemas.openxmlformats.org/spreadsheetml/2006/main" count="182" uniqueCount="102">
  <si>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</si>
  <si>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</si>
  <si>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</si>
  <si>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</si>
  <si>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</si>
  <si>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</si>
  <si>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</si>
  <si>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</si>
  <si>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</si>
  <si>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</si>
  <si>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</si>
  <si>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</si>
  <si>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</si>
  <si>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Созимское сельское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</si>
  <si>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</si>
  <si>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</si>
  <si>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</si>
  <si>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</si>
  <si>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</si>
  <si>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</si>
  <si>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</si>
  <si>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</si>
  <si>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</si>
  <si>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</si>
  <si>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</si>
  <si>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</si>
  <si>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</t>
  </si>
  <si>
    <t>18210102020012100110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</si>
  <si>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</si>
  <si>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18210102020013000110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</si>
  <si>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</si>
  <si>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</si>
  <si>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</si>
  <si>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</si>
  <si>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</si>
  <si>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</si>
  <si>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</si>
  <si>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</si>
  <si>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</si>
  <si>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</si>
  <si>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</si>
  <si>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</si>
  <si>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</si>
  <si>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</si>
  <si>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</si>
  <si>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</si>
  <si>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</si>
  <si>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</si>
  <si>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</si>
  <si>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</si>
  <si>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</si>
  <si>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</si>
  <si>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</si>
  <si>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</si>
  <si>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</si>
  <si>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</si>
  <si>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</si>
  <si>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</si>
  <si>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</si>
  <si>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18210606043101000110</t>
  </si>
  <si>
    <t xml:space="preserve">                Земельный налог с физических лиц, обладающих земельным участком, расположенным в границах сельских поселений</t>
  </si>
  <si>
    <t>18210606043102100110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</si>
  <si>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</si>
  <si>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</si>
  <si>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</si>
  <si>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</si>
  <si>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98611109045100000120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</si>
  <si>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</si>
  <si>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</si>
  <si>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</si>
  <si>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</si>
  <si>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</si>
  <si>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98611607010100000140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</si>
  <si>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органом,казенным учреждением сельского поселения учреждением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</si>
  <si>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</si>
  <si>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</si>
  <si>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</si>
  <si>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</si>
  <si>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</si>
  <si>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</si>
  <si>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98620216001100000150</t>
  </si>
  <si>
    <t xml:space="preserve">                Дотации бюджетам сельских поселений на выравнивание бюджетной обеспеченности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</si>
  <si>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</si>
  <si>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</si>
  <si>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98620225555100000150</t>
  </si>
  <si>
    <t xml:space="preserve">                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</si>
  <si>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00020230000000000000</t>
  </si>
  <si>
    <t xml:space="preserve">            Субвенции бюджетам бюджетной системы Российской Федерации</t>
  </si>
  <si>
    <t>98620235118100000150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</si>
  <si>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</si>
  <si>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</si>
  <si>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</si>
  <si>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98620249999100000150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</si>
  <si>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</si>
  <si>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</si>
  <si>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исполнения</t>
  </si>
  <si>
    <t>Приложение №1</t>
  </si>
  <si>
    <t>тыс. руб.</t>
  </si>
  <si>
    <t>Доходы бюджета Созимского сельского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</si>
  <si>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</si>
  <si>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</si>
  <si>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04.04.2022 №11/152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</si>
</sst>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164" fontId="1" fillId="0" borderId="5" xfId="2" applyNumberFormat="1" applyBorder="1" applyAlignment="1" applyProtection="1">
      <alignment vertical="top" wrapText="1"/>
    </xf>
    <xf numFmtId="164" fontId="5" fillId="5" borderId="5" xfId="2" applyNumberFormat="1" applyFont="1" applyFill="1" applyBorder="1" applyAlignment="1" applyProtection="1">
      <alignment vertical="top" wrapText="1"/>
    </xf>
    <xf numFmtId="0" fontId="1" fillId="0" borderId="1" xfId="2" applyNumberFormat="1" applyAlignment="1" applyProtection="1">
      <alignment horizontal="right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6" fillId="0" borderId="1" xfId="1" applyFont="1" applyAlignment="1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7" xfId="2" applyNumberFormat="1" applyBorder="1" applyAlignment="1" applyProtection="1">
      <alignment horizontal="center" wrapText="1"/>
    </xf>
    <xf numFmtId="0" fontId="1" fillId="0" borderId="8" xfId="2" applyNumberFormat="1" applyBorder="1" applyAlignment="1" applyProtection="1">
      <alignment horizont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6" xfId="1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5"/>
  <sheetViews>
    <sheetView showGridLines="0" showZeros="0" tabSelected="1" view="pageBreakPreview" zoomScaleSheetLayoutView="100" workbookViewId="0">
      <pane ySplit="9" topLeftCell="A10" activePane="bottomLeft" state="frozen"/>
      <selection pane="bottomLeft" activeCell="AD4" sqref="AD4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8" ht="25.7" customHeight="1" x14ac:dyDescent="0.25">
      <c r="A1" s="23"/>
      <c r="B1" s="29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3" t="s">
        <v>96</v>
      </c>
      <c r="AE1" s="24"/>
      <c r="AF1" s="24"/>
      <c r="AG1" s="24"/>
      <c r="AH1" s="24"/>
      <c r="AI1" s="24"/>
      <c r="AJ1" s="24"/>
      <c r="AK1" s="24"/>
      <c r="AL1" s="3"/>
    </row>
    <row r="2" spans="1:38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3" t="s">
        <v>99</v>
      </c>
      <c r="AE2" s="24"/>
      <c r="AF2" s="24"/>
      <c r="AG2" s="24"/>
      <c r="AH2" s="24"/>
      <c r="AI2" s="24"/>
      <c r="AJ2" s="24"/>
      <c r="AK2" s="24"/>
      <c r="AL2" s="3"/>
    </row>
    <row r="3" spans="1:38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 t="s">
        <v>100</v>
      </c>
      <c r="AE3" s="28"/>
      <c r="AF3" s="28"/>
      <c r="AG3" s="28"/>
      <c r="AH3" s="28"/>
      <c r="AI3" s="28"/>
      <c r="AJ3" s="28"/>
      <c r="AK3" s="28"/>
      <c r="AL3" s="3"/>
    </row>
    <row r="4" spans="1:38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 t="s">
        <v>101</v>
      </c>
      <c r="AE4" s="27"/>
      <c r="AF4" s="27"/>
      <c r="AG4" s="27"/>
      <c r="AH4" s="27"/>
      <c r="AI4" s="27"/>
      <c r="AJ4" s="28"/>
      <c r="AK4" s="28"/>
      <c r="AL4" s="3"/>
    </row>
    <row r="5" spans="1:38" ht="30" customHeight="1" x14ac:dyDescent="0.25">
      <c r="A5" s="52" t="s">
        <v>98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14"/>
      <c r="AK5" s="14"/>
      <c r="AL5" s="3"/>
    </row>
    <row r="6" spans="1:38" ht="15.75" customHeight="1" x14ac:dyDescent="0.25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15"/>
      <c r="AK6" s="15"/>
      <c r="AL6" s="3"/>
    </row>
    <row r="7" spans="1:38" ht="12.75" customHeight="1" x14ac:dyDescent="0.25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22" t="s">
        <v>97</v>
      </c>
    </row>
    <row r="8" spans="1:38" ht="30" customHeight="1" x14ac:dyDescent="0.25">
      <c r="A8" s="38" t="s">
        <v>0</v>
      </c>
      <c r="B8" s="40" t="s">
        <v>1</v>
      </c>
      <c r="C8" s="42" t="s">
        <v>2</v>
      </c>
      <c r="D8" s="44" t="s">
        <v>0</v>
      </c>
      <c r="E8" s="46" t="s">
        <v>0</v>
      </c>
      <c r="F8" s="36" t="s">
        <v>3</v>
      </c>
      <c r="G8" s="37"/>
      <c r="H8" s="37"/>
      <c r="I8" s="36" t="s">
        <v>4</v>
      </c>
      <c r="J8" s="37"/>
      <c r="K8" s="37"/>
      <c r="L8" s="48" t="s">
        <v>0</v>
      </c>
      <c r="M8" s="48" t="s">
        <v>0</v>
      </c>
      <c r="N8" s="48" t="s">
        <v>0</v>
      </c>
      <c r="O8" s="48" t="s">
        <v>0</v>
      </c>
      <c r="P8" s="48" t="s">
        <v>0</v>
      </c>
      <c r="Q8" s="48" t="s">
        <v>0</v>
      </c>
      <c r="R8" s="48" t="s">
        <v>5</v>
      </c>
      <c r="S8" s="48" t="s">
        <v>0</v>
      </c>
      <c r="T8" s="48" t="s">
        <v>0</v>
      </c>
      <c r="U8" s="48" t="s">
        <v>0</v>
      </c>
      <c r="V8" s="48" t="s">
        <v>0</v>
      </c>
      <c r="W8" s="48" t="s">
        <v>0</v>
      </c>
      <c r="X8" s="48" t="s">
        <v>0</v>
      </c>
      <c r="Y8" s="36" t="s">
        <v>6</v>
      </c>
      <c r="Z8" s="37"/>
      <c r="AA8" s="37"/>
      <c r="AB8" s="36" t="s">
        <v>7</v>
      </c>
      <c r="AC8" s="37"/>
      <c r="AD8" s="37"/>
      <c r="AE8" s="5" t="s">
        <v>0</v>
      </c>
      <c r="AF8" s="36" t="s">
        <v>8</v>
      </c>
      <c r="AG8" s="37"/>
      <c r="AH8" s="36" t="s">
        <v>9</v>
      </c>
      <c r="AI8" s="37"/>
      <c r="AJ8" s="36" t="s">
        <v>10</v>
      </c>
      <c r="AK8" s="56"/>
      <c r="AL8" s="50" t="s">
        <v>95</v>
      </c>
    </row>
    <row r="9" spans="1:38" x14ac:dyDescent="0.25">
      <c r="A9" s="39"/>
      <c r="B9" s="41"/>
      <c r="C9" s="43"/>
      <c r="D9" s="45"/>
      <c r="E9" s="47"/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" t="s">
        <v>0</v>
      </c>
      <c r="Z9" s="4" t="s">
        <v>0</v>
      </c>
      <c r="AA9" s="4" t="s">
        <v>0</v>
      </c>
      <c r="AB9" s="4" t="s">
        <v>0</v>
      </c>
      <c r="AC9" s="4" t="s">
        <v>0</v>
      </c>
      <c r="AD9" s="4" t="s">
        <v>11</v>
      </c>
      <c r="AE9" s="4"/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16" t="s">
        <v>0</v>
      </c>
      <c r="AL9" s="51"/>
    </row>
    <row r="10" spans="1:38" ht="38.25" x14ac:dyDescent="0.25">
      <c r="A10" s="6" t="s">
        <v>12</v>
      </c>
      <c r="B10" s="19" t="s">
        <v>13</v>
      </c>
      <c r="C10" s="6" t="s">
        <v>12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5481.7879999999996</v>
      </c>
      <c r="Q10" s="9">
        <v>992.15899999999999</v>
      </c>
      <c r="R10" s="25">
        <v>6473.9470000000001</v>
      </c>
      <c r="S10" s="25">
        <v>6473.9470000000001</v>
      </c>
      <c r="T10" s="25">
        <v>6473.9470000000001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6528.7016299999996</v>
      </c>
      <c r="AA10" s="25">
        <v>6528.7016299999996</v>
      </c>
      <c r="AB10" s="25">
        <v>0</v>
      </c>
      <c r="AC10" s="25">
        <v>6528.7016299999996</v>
      </c>
      <c r="AD10" s="25">
        <v>6528.7016299999996</v>
      </c>
      <c r="AE10" s="9">
        <v>6528.7016299999996</v>
      </c>
      <c r="AF10" s="9">
        <v>-54.754629999999999</v>
      </c>
      <c r="AG10" s="10">
        <v>1.0084576889492607</v>
      </c>
      <c r="AH10" s="9">
        <v>-54.754629999999999</v>
      </c>
      <c r="AI10" s="10">
        <v>1.0084576889492607</v>
      </c>
      <c r="AJ10" s="9">
        <v>0</v>
      </c>
      <c r="AK10" s="17"/>
      <c r="AL10" s="20">
        <f>AD10/R10*100</f>
        <v>100.84576889492607</v>
      </c>
    </row>
    <row r="11" spans="1:38" outlineLevel="1" x14ac:dyDescent="0.25">
      <c r="A11" s="6" t="s">
        <v>14</v>
      </c>
      <c r="B11" s="7" t="s">
        <v>15</v>
      </c>
      <c r="C11" s="6" t="s">
        <v>14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1042.4880000000001</v>
      </c>
      <c r="Q11" s="9">
        <v>13.159000000000001</v>
      </c>
      <c r="R11" s="25">
        <v>1055.6469999999999</v>
      </c>
      <c r="S11" s="25">
        <v>1055.6469999999999</v>
      </c>
      <c r="T11" s="25">
        <v>1055.6469999999999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1110.4016300000001</v>
      </c>
      <c r="AA11" s="25">
        <v>1110.4016300000001</v>
      </c>
      <c r="AB11" s="25">
        <v>0</v>
      </c>
      <c r="AC11" s="25">
        <v>1110.4016300000001</v>
      </c>
      <c r="AD11" s="25">
        <v>1110.4016300000001</v>
      </c>
      <c r="AE11" s="9">
        <v>1110.4016300000001</v>
      </c>
      <c r="AF11" s="9">
        <v>-54.754629999999999</v>
      </c>
      <c r="AG11" s="10">
        <v>1.0518683139344875</v>
      </c>
      <c r="AH11" s="9">
        <v>-54.754629999999999</v>
      </c>
      <c r="AI11" s="10">
        <v>1.0518683139344875</v>
      </c>
      <c r="AJ11" s="9">
        <v>0</v>
      </c>
      <c r="AK11" s="17"/>
      <c r="AL11" s="20">
        <f t="shared" ref="AL11:AL53" si="0">AD11/R11*100</f>
        <v>105.18683139344877</v>
      </c>
    </row>
    <row r="12" spans="1:38" outlineLevel="2" x14ac:dyDescent="0.25">
      <c r="A12" s="6" t="s">
        <v>16</v>
      </c>
      <c r="B12" s="7" t="s">
        <v>17</v>
      </c>
      <c r="C12" s="6" t="s">
        <v>16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351</v>
      </c>
      <c r="Q12" s="9">
        <v>-12.35</v>
      </c>
      <c r="R12" s="25">
        <v>338.65</v>
      </c>
      <c r="S12" s="25">
        <v>338.65</v>
      </c>
      <c r="T12" s="25">
        <v>338.65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355.56157999999999</v>
      </c>
      <c r="AA12" s="25">
        <v>355.56157999999999</v>
      </c>
      <c r="AB12" s="25">
        <v>0</v>
      </c>
      <c r="AC12" s="25">
        <v>355.56157999999999</v>
      </c>
      <c r="AD12" s="25">
        <v>355.56157999999999</v>
      </c>
      <c r="AE12" s="9">
        <v>355.56157999999999</v>
      </c>
      <c r="AF12" s="9">
        <v>-16.911580000000001</v>
      </c>
      <c r="AG12" s="10">
        <v>1.0499382253063636</v>
      </c>
      <c r="AH12" s="9">
        <v>-16.911580000000001</v>
      </c>
      <c r="AI12" s="10">
        <v>1.0499382253063636</v>
      </c>
      <c r="AJ12" s="9">
        <v>0</v>
      </c>
      <c r="AK12" s="17"/>
      <c r="AL12" s="20">
        <f t="shared" si="0"/>
        <v>104.99382253063636</v>
      </c>
    </row>
    <row r="13" spans="1:38" outlineLevel="4" x14ac:dyDescent="0.25">
      <c r="A13" s="6" t="s">
        <v>18</v>
      </c>
      <c r="B13" s="7" t="s">
        <v>19</v>
      </c>
      <c r="C13" s="6" t="s">
        <v>18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351</v>
      </c>
      <c r="Q13" s="9">
        <v>-12.35</v>
      </c>
      <c r="R13" s="25">
        <v>338.65</v>
      </c>
      <c r="S13" s="25">
        <v>338.65</v>
      </c>
      <c r="T13" s="25">
        <v>338.65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355.56157999999999</v>
      </c>
      <c r="AA13" s="25">
        <v>355.56157999999999</v>
      </c>
      <c r="AB13" s="25">
        <v>0</v>
      </c>
      <c r="AC13" s="25">
        <v>355.56157999999999</v>
      </c>
      <c r="AD13" s="25">
        <v>355.56157999999999</v>
      </c>
      <c r="AE13" s="9">
        <v>355.56157999999999</v>
      </c>
      <c r="AF13" s="9">
        <v>-16.911580000000001</v>
      </c>
      <c r="AG13" s="10">
        <v>1.0499382253063636</v>
      </c>
      <c r="AH13" s="9">
        <v>-16.911580000000001</v>
      </c>
      <c r="AI13" s="10">
        <v>1.0499382253063636</v>
      </c>
      <c r="AJ13" s="9">
        <v>0</v>
      </c>
      <c r="AK13" s="17"/>
      <c r="AL13" s="20">
        <f t="shared" si="0"/>
        <v>104.99382253063636</v>
      </c>
    </row>
    <row r="14" spans="1:38" ht="89.25" outlineLevel="5" x14ac:dyDescent="0.25">
      <c r="A14" s="6" t="s">
        <v>20</v>
      </c>
      <c r="B14" s="7" t="s">
        <v>21</v>
      </c>
      <c r="C14" s="6" t="s">
        <v>20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351</v>
      </c>
      <c r="Q14" s="9">
        <v>-12.35</v>
      </c>
      <c r="R14" s="25">
        <v>338.65</v>
      </c>
      <c r="S14" s="25">
        <v>338.65</v>
      </c>
      <c r="T14" s="25">
        <v>338.65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338.78008</v>
      </c>
      <c r="AA14" s="25">
        <v>338.78008</v>
      </c>
      <c r="AB14" s="25">
        <v>0</v>
      </c>
      <c r="AC14" s="25">
        <v>338.78008</v>
      </c>
      <c r="AD14" s="25">
        <v>338.78008</v>
      </c>
      <c r="AE14" s="9">
        <v>338.78008</v>
      </c>
      <c r="AF14" s="9">
        <v>-0.13008</v>
      </c>
      <c r="AG14" s="10">
        <v>1.0003841133914071</v>
      </c>
      <c r="AH14" s="9">
        <v>-0.13008</v>
      </c>
      <c r="AI14" s="10">
        <v>1.0003841133914071</v>
      </c>
      <c r="AJ14" s="9">
        <v>0</v>
      </c>
      <c r="AK14" s="17"/>
      <c r="AL14" s="20">
        <f t="shared" si="0"/>
        <v>100.03841133914071</v>
      </c>
    </row>
    <row r="15" spans="1:38" ht="89.25" outlineLevel="5" x14ac:dyDescent="0.25">
      <c r="A15" s="6" t="s">
        <v>22</v>
      </c>
      <c r="B15" s="7" t="s">
        <v>23</v>
      </c>
      <c r="C15" s="6" t="s">
        <v>22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0.36397000000000002</v>
      </c>
      <c r="AA15" s="25">
        <v>0.36397000000000002</v>
      </c>
      <c r="AB15" s="25">
        <v>0</v>
      </c>
      <c r="AC15" s="25">
        <v>0.36397000000000002</v>
      </c>
      <c r="AD15" s="25">
        <v>0.36397000000000002</v>
      </c>
      <c r="AE15" s="9">
        <v>0.36397000000000002</v>
      </c>
      <c r="AF15" s="9">
        <v>-0.36397000000000002</v>
      </c>
      <c r="AG15" s="10"/>
      <c r="AH15" s="9">
        <v>-0.36397000000000002</v>
      </c>
      <c r="AI15" s="10"/>
      <c r="AJ15" s="9">
        <v>0</v>
      </c>
      <c r="AK15" s="17"/>
      <c r="AL15" s="20"/>
    </row>
    <row r="16" spans="1:38" ht="89.25" outlineLevel="5" x14ac:dyDescent="0.25">
      <c r="A16" s="6" t="s">
        <v>24</v>
      </c>
      <c r="B16" s="7" t="s">
        <v>23</v>
      </c>
      <c r="C16" s="6" t="s">
        <v>24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3.1495600000000001</v>
      </c>
      <c r="AA16" s="25">
        <v>3.1495600000000001</v>
      </c>
      <c r="AB16" s="25">
        <v>0</v>
      </c>
      <c r="AC16" s="25">
        <v>3.1495600000000001</v>
      </c>
      <c r="AD16" s="25">
        <v>3.1495600000000001</v>
      </c>
      <c r="AE16" s="9">
        <v>3.1495600000000001</v>
      </c>
      <c r="AF16" s="9">
        <v>-3.1495600000000001</v>
      </c>
      <c r="AG16" s="10"/>
      <c r="AH16" s="9">
        <v>-3.1495600000000001</v>
      </c>
      <c r="AI16" s="10"/>
      <c r="AJ16" s="9">
        <v>0</v>
      </c>
      <c r="AK16" s="17"/>
      <c r="AL16" s="20"/>
    </row>
    <row r="17" spans="1:38" ht="76.5" outlineLevel="5" x14ac:dyDescent="0.25">
      <c r="A17" s="6" t="s">
        <v>25</v>
      </c>
      <c r="B17" s="7" t="s">
        <v>26</v>
      </c>
      <c r="C17" s="6" t="s">
        <v>25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7.6129699999999998</v>
      </c>
      <c r="AA17" s="25">
        <v>7.6129699999999998</v>
      </c>
      <c r="AB17" s="25">
        <v>0</v>
      </c>
      <c r="AC17" s="25">
        <v>7.6129699999999998</v>
      </c>
      <c r="AD17" s="25">
        <v>7.6129699999999998</v>
      </c>
      <c r="AE17" s="9">
        <v>7.6129699999999998</v>
      </c>
      <c r="AF17" s="9">
        <v>-7.6129699999999998</v>
      </c>
      <c r="AG17" s="10"/>
      <c r="AH17" s="9">
        <v>-7.6129699999999998</v>
      </c>
      <c r="AI17" s="10"/>
      <c r="AJ17" s="9">
        <v>0</v>
      </c>
      <c r="AK17" s="17"/>
      <c r="AL17" s="20"/>
    </row>
    <row r="18" spans="1:38" ht="89.25" outlineLevel="5" x14ac:dyDescent="0.25">
      <c r="A18" s="6" t="s">
        <v>27</v>
      </c>
      <c r="B18" s="7" t="s">
        <v>28</v>
      </c>
      <c r="C18" s="6" t="s">
        <v>27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1.3338000000000001</v>
      </c>
      <c r="AA18" s="25">
        <v>1.3338000000000001</v>
      </c>
      <c r="AB18" s="25">
        <v>0</v>
      </c>
      <c r="AC18" s="25">
        <v>1.3338000000000001</v>
      </c>
      <c r="AD18" s="25">
        <v>1.3338000000000001</v>
      </c>
      <c r="AE18" s="9">
        <v>1.3338000000000001</v>
      </c>
      <c r="AF18" s="9">
        <v>-1.3338000000000001</v>
      </c>
      <c r="AG18" s="10"/>
      <c r="AH18" s="9">
        <v>-1.3338000000000001</v>
      </c>
      <c r="AI18" s="10"/>
      <c r="AJ18" s="9">
        <v>0</v>
      </c>
      <c r="AK18" s="17"/>
      <c r="AL18" s="20"/>
    </row>
    <row r="19" spans="1:38" ht="89.25" outlineLevel="5" x14ac:dyDescent="0.25">
      <c r="A19" s="6" t="s">
        <v>29</v>
      </c>
      <c r="B19" s="7" t="s">
        <v>30</v>
      </c>
      <c r="C19" s="6" t="s">
        <v>29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1.30104</v>
      </c>
      <c r="AA19" s="25">
        <v>1.30104</v>
      </c>
      <c r="AB19" s="25">
        <v>0</v>
      </c>
      <c r="AC19" s="25">
        <v>1.30104</v>
      </c>
      <c r="AD19" s="25">
        <v>1.30104</v>
      </c>
      <c r="AE19" s="9">
        <v>1.30104</v>
      </c>
      <c r="AF19" s="9">
        <v>-1.30104</v>
      </c>
      <c r="AG19" s="10"/>
      <c r="AH19" s="9">
        <v>-1.30104</v>
      </c>
      <c r="AI19" s="10"/>
      <c r="AJ19" s="9">
        <v>0</v>
      </c>
      <c r="AK19" s="17"/>
      <c r="AL19" s="20"/>
    </row>
    <row r="20" spans="1:38" ht="51" outlineLevel="5" x14ac:dyDescent="0.25">
      <c r="A20" s="6" t="s">
        <v>31</v>
      </c>
      <c r="B20" s="7" t="s">
        <v>32</v>
      </c>
      <c r="C20" s="6" t="s">
        <v>31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0</v>
      </c>
      <c r="Q20" s="9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2.73285</v>
      </c>
      <c r="AA20" s="25">
        <v>2.73285</v>
      </c>
      <c r="AB20" s="25">
        <v>0</v>
      </c>
      <c r="AC20" s="25">
        <v>2.73285</v>
      </c>
      <c r="AD20" s="25">
        <v>2.73285</v>
      </c>
      <c r="AE20" s="9">
        <v>2.73285</v>
      </c>
      <c r="AF20" s="9">
        <v>-2.73285</v>
      </c>
      <c r="AG20" s="10"/>
      <c r="AH20" s="9">
        <v>-2.73285</v>
      </c>
      <c r="AI20" s="10"/>
      <c r="AJ20" s="9">
        <v>0</v>
      </c>
      <c r="AK20" s="17"/>
      <c r="AL20" s="20"/>
    </row>
    <row r="21" spans="1:38" ht="51" outlineLevel="5" x14ac:dyDescent="0.25">
      <c r="A21" s="6" t="s">
        <v>33</v>
      </c>
      <c r="B21" s="7" t="s">
        <v>34</v>
      </c>
      <c r="C21" s="6" t="s">
        <v>33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</v>
      </c>
      <c r="Q21" s="9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0.28731000000000001</v>
      </c>
      <c r="AA21" s="25">
        <v>0.28731000000000001</v>
      </c>
      <c r="AB21" s="25">
        <v>0</v>
      </c>
      <c r="AC21" s="25">
        <v>0.28731000000000001</v>
      </c>
      <c r="AD21" s="25">
        <v>0.28731000000000001</v>
      </c>
      <c r="AE21" s="9">
        <v>0.28731000000000001</v>
      </c>
      <c r="AF21" s="9">
        <v>-0.28731000000000001</v>
      </c>
      <c r="AG21" s="10"/>
      <c r="AH21" s="9">
        <v>-0.28731000000000001</v>
      </c>
      <c r="AI21" s="10"/>
      <c r="AJ21" s="9">
        <v>0</v>
      </c>
      <c r="AK21" s="17"/>
      <c r="AL21" s="20"/>
    </row>
    <row r="22" spans="1:38" ht="38.25" outlineLevel="2" x14ac:dyDescent="0.25">
      <c r="A22" s="6" t="s">
        <v>35</v>
      </c>
      <c r="B22" s="7" t="s">
        <v>36</v>
      </c>
      <c r="C22" s="6" t="s">
        <v>35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511.38799999999998</v>
      </c>
      <c r="Q22" s="9">
        <v>0</v>
      </c>
      <c r="R22" s="25">
        <v>511.38799999999998</v>
      </c>
      <c r="S22" s="25">
        <v>511.38799999999998</v>
      </c>
      <c r="T22" s="25">
        <v>511.38799999999998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522.90755000000001</v>
      </c>
      <c r="AA22" s="25">
        <v>522.90755000000001</v>
      </c>
      <c r="AB22" s="25">
        <v>0</v>
      </c>
      <c r="AC22" s="25">
        <v>522.90755000000001</v>
      </c>
      <c r="AD22" s="25">
        <v>522.90755000000001</v>
      </c>
      <c r="AE22" s="9">
        <v>522.90755000000001</v>
      </c>
      <c r="AF22" s="9">
        <v>-11.519550000000001</v>
      </c>
      <c r="AG22" s="10">
        <v>1.0225260467590167</v>
      </c>
      <c r="AH22" s="9">
        <v>-11.519550000000001</v>
      </c>
      <c r="AI22" s="10">
        <v>1.0225260467590167</v>
      </c>
      <c r="AJ22" s="9">
        <v>0</v>
      </c>
      <c r="AK22" s="17"/>
      <c r="AL22" s="20">
        <f t="shared" si="0"/>
        <v>102.25260467590167</v>
      </c>
    </row>
    <row r="23" spans="1:38" outlineLevel="4" x14ac:dyDescent="0.25">
      <c r="A23" s="6" t="s">
        <v>37</v>
      </c>
      <c r="B23" s="7" t="s">
        <v>19</v>
      </c>
      <c r="C23" s="6" t="s">
        <v>37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511.38799999999998</v>
      </c>
      <c r="Q23" s="9">
        <v>0</v>
      </c>
      <c r="R23" s="25">
        <v>511.38799999999998</v>
      </c>
      <c r="S23" s="25">
        <v>511.38799999999998</v>
      </c>
      <c r="T23" s="25">
        <v>511.38799999999998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522.90755000000001</v>
      </c>
      <c r="AA23" s="25">
        <v>522.90755000000001</v>
      </c>
      <c r="AB23" s="25">
        <v>0</v>
      </c>
      <c r="AC23" s="25">
        <v>522.90755000000001</v>
      </c>
      <c r="AD23" s="25">
        <v>522.90755000000001</v>
      </c>
      <c r="AE23" s="9">
        <v>522.90755000000001</v>
      </c>
      <c r="AF23" s="9">
        <v>-11.519550000000001</v>
      </c>
      <c r="AG23" s="10">
        <v>1.0225260467590167</v>
      </c>
      <c r="AH23" s="9">
        <v>-11.519550000000001</v>
      </c>
      <c r="AI23" s="10">
        <v>1.0225260467590167</v>
      </c>
      <c r="AJ23" s="9">
        <v>0</v>
      </c>
      <c r="AK23" s="17"/>
      <c r="AL23" s="20">
        <f t="shared" si="0"/>
        <v>102.25260467590167</v>
      </c>
    </row>
    <row r="24" spans="1:38" ht="76.5" outlineLevel="5" x14ac:dyDescent="0.25">
      <c r="A24" s="6" t="s">
        <v>38</v>
      </c>
      <c r="B24" s="7" t="s">
        <v>39</v>
      </c>
      <c r="C24" s="6" t="s">
        <v>38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234.81100000000001</v>
      </c>
      <c r="Q24" s="9">
        <v>0</v>
      </c>
      <c r="R24" s="25">
        <v>234.81100000000001</v>
      </c>
      <c r="S24" s="25">
        <v>234.81100000000001</v>
      </c>
      <c r="T24" s="25">
        <v>234.81100000000001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241.40528</v>
      </c>
      <c r="AA24" s="25">
        <v>241.40528</v>
      </c>
      <c r="AB24" s="25">
        <v>0</v>
      </c>
      <c r="AC24" s="25">
        <v>241.40528</v>
      </c>
      <c r="AD24" s="25">
        <v>241.40528</v>
      </c>
      <c r="AE24" s="9">
        <v>241.40528</v>
      </c>
      <c r="AF24" s="9">
        <v>-6.5942800000000004</v>
      </c>
      <c r="AG24" s="10">
        <v>1.0280833521427872</v>
      </c>
      <c r="AH24" s="9">
        <v>-6.5942800000000004</v>
      </c>
      <c r="AI24" s="10">
        <v>1.0280833521427872</v>
      </c>
      <c r="AJ24" s="9">
        <v>0</v>
      </c>
      <c r="AK24" s="17"/>
      <c r="AL24" s="20">
        <f t="shared" si="0"/>
        <v>102.80833521427873</v>
      </c>
    </row>
    <row r="25" spans="1:38" ht="89.25" outlineLevel="5" x14ac:dyDescent="0.25">
      <c r="A25" s="6" t="s">
        <v>40</v>
      </c>
      <c r="B25" s="7" t="s">
        <v>41</v>
      </c>
      <c r="C25" s="6" t="s">
        <v>40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1.3380000000000001</v>
      </c>
      <c r="Q25" s="9">
        <v>0</v>
      </c>
      <c r="R25" s="25">
        <v>1.3380000000000001</v>
      </c>
      <c r="S25" s="25">
        <v>1.3380000000000001</v>
      </c>
      <c r="T25" s="25">
        <v>1.3380000000000001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1.69774</v>
      </c>
      <c r="AA25" s="25">
        <v>1.69774</v>
      </c>
      <c r="AB25" s="25">
        <v>0</v>
      </c>
      <c r="AC25" s="25">
        <v>1.69774</v>
      </c>
      <c r="AD25" s="25">
        <v>1.69774</v>
      </c>
      <c r="AE25" s="9">
        <v>1.69774</v>
      </c>
      <c r="AF25" s="9">
        <v>-0.35974</v>
      </c>
      <c r="AG25" s="10">
        <v>1.268863976083707</v>
      </c>
      <c r="AH25" s="9">
        <v>-0.35974</v>
      </c>
      <c r="AI25" s="10">
        <v>1.268863976083707</v>
      </c>
      <c r="AJ25" s="9">
        <v>0</v>
      </c>
      <c r="AK25" s="17"/>
      <c r="AL25" s="20">
        <f t="shared" si="0"/>
        <v>126.8863976083707</v>
      </c>
    </row>
    <row r="26" spans="1:38" ht="76.5" outlineLevel="5" x14ac:dyDescent="0.25">
      <c r="A26" s="6" t="s">
        <v>42</v>
      </c>
      <c r="B26" s="7" t="s">
        <v>43</v>
      </c>
      <c r="C26" s="6" t="s">
        <v>42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308.88</v>
      </c>
      <c r="Q26" s="9">
        <v>0</v>
      </c>
      <c r="R26" s="25">
        <v>308.88</v>
      </c>
      <c r="S26" s="25">
        <v>308.88</v>
      </c>
      <c r="T26" s="25">
        <v>308.88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320.97032000000002</v>
      </c>
      <c r="AA26" s="25">
        <v>320.97032000000002</v>
      </c>
      <c r="AB26" s="25">
        <v>0</v>
      </c>
      <c r="AC26" s="25">
        <v>320.97032000000002</v>
      </c>
      <c r="AD26" s="25">
        <v>320.97032000000002</v>
      </c>
      <c r="AE26" s="9">
        <v>320.97032000000002</v>
      </c>
      <c r="AF26" s="9">
        <v>-12.09032</v>
      </c>
      <c r="AG26" s="10">
        <v>1.0391424501424502</v>
      </c>
      <c r="AH26" s="9">
        <v>-12.09032</v>
      </c>
      <c r="AI26" s="10">
        <v>1.0391424501424502</v>
      </c>
      <c r="AJ26" s="9">
        <v>0</v>
      </c>
      <c r="AK26" s="17"/>
      <c r="AL26" s="20">
        <f t="shared" si="0"/>
        <v>103.91424501424503</v>
      </c>
    </row>
    <row r="27" spans="1:38" ht="76.5" outlineLevel="5" x14ac:dyDescent="0.25">
      <c r="A27" s="6" t="s">
        <v>44</v>
      </c>
      <c r="B27" s="7" t="s">
        <v>45</v>
      </c>
      <c r="C27" s="6" t="s">
        <v>44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-33.640999999999998</v>
      </c>
      <c r="Q27" s="9">
        <v>0</v>
      </c>
      <c r="R27" s="25">
        <v>-33.640999999999998</v>
      </c>
      <c r="S27" s="25">
        <v>-33.640999999999998</v>
      </c>
      <c r="T27" s="25">
        <v>-33.640999999999998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-41.165790000000001</v>
      </c>
      <c r="AA27" s="25">
        <v>-41.165790000000001</v>
      </c>
      <c r="AB27" s="25">
        <v>0</v>
      </c>
      <c r="AC27" s="25">
        <v>-41.165790000000001</v>
      </c>
      <c r="AD27" s="25">
        <v>-41.165790000000001</v>
      </c>
      <c r="AE27" s="9">
        <v>-41.165790000000001</v>
      </c>
      <c r="AF27" s="9">
        <v>7.5247900000000003</v>
      </c>
      <c r="AG27" s="10">
        <v>1.2236791415237358</v>
      </c>
      <c r="AH27" s="9">
        <v>7.5247900000000003</v>
      </c>
      <c r="AI27" s="10">
        <v>1.2236791415237358</v>
      </c>
      <c r="AJ27" s="9">
        <v>0</v>
      </c>
      <c r="AK27" s="17"/>
      <c r="AL27" s="20">
        <f t="shared" si="0"/>
        <v>122.3679141523736</v>
      </c>
    </row>
    <row r="28" spans="1:38" outlineLevel="2" x14ac:dyDescent="0.25">
      <c r="A28" s="6" t="s">
        <v>46</v>
      </c>
      <c r="B28" s="7" t="s">
        <v>47</v>
      </c>
      <c r="C28" s="6" t="s">
        <v>46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50</v>
      </c>
      <c r="Q28" s="9">
        <v>-0.35</v>
      </c>
      <c r="R28" s="25">
        <v>49.65</v>
      </c>
      <c r="S28" s="25">
        <v>49.65</v>
      </c>
      <c r="T28" s="25">
        <v>49.65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53.85575</v>
      </c>
      <c r="AA28" s="25">
        <v>53.85575</v>
      </c>
      <c r="AB28" s="25">
        <v>0</v>
      </c>
      <c r="AC28" s="25">
        <v>53.85575</v>
      </c>
      <c r="AD28" s="25">
        <v>53.85575</v>
      </c>
      <c r="AE28" s="9">
        <v>53.85575</v>
      </c>
      <c r="AF28" s="9">
        <v>-4.2057500000000001</v>
      </c>
      <c r="AG28" s="10">
        <v>1.0847079556898287</v>
      </c>
      <c r="AH28" s="9">
        <v>-4.2057500000000001</v>
      </c>
      <c r="AI28" s="10">
        <v>1.0847079556898287</v>
      </c>
      <c r="AJ28" s="9">
        <v>0</v>
      </c>
      <c r="AK28" s="17"/>
      <c r="AL28" s="20">
        <f t="shared" si="0"/>
        <v>108.47079556898289</v>
      </c>
    </row>
    <row r="29" spans="1:38" outlineLevel="4" x14ac:dyDescent="0.25">
      <c r="A29" s="6" t="s">
        <v>48</v>
      </c>
      <c r="B29" s="7" t="s">
        <v>49</v>
      </c>
      <c r="C29" s="6" t="s">
        <v>48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8</v>
      </c>
      <c r="Q29" s="9">
        <v>-3.3</v>
      </c>
      <c r="R29" s="25">
        <v>4.7</v>
      </c>
      <c r="S29" s="25">
        <v>4.7</v>
      </c>
      <c r="T29" s="25">
        <v>4.7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5.7504900000000001</v>
      </c>
      <c r="AA29" s="25">
        <v>5.7504900000000001</v>
      </c>
      <c r="AB29" s="25">
        <v>0</v>
      </c>
      <c r="AC29" s="25">
        <v>5.7504900000000001</v>
      </c>
      <c r="AD29" s="25">
        <v>5.7504900000000001</v>
      </c>
      <c r="AE29" s="9">
        <v>5.7504900000000001</v>
      </c>
      <c r="AF29" s="9">
        <v>-1.0504899999999999</v>
      </c>
      <c r="AG29" s="10">
        <v>1.2235085106382979</v>
      </c>
      <c r="AH29" s="9">
        <v>-1.0504899999999999</v>
      </c>
      <c r="AI29" s="10">
        <v>1.2235085106382979</v>
      </c>
      <c r="AJ29" s="9">
        <v>0</v>
      </c>
      <c r="AK29" s="17"/>
      <c r="AL29" s="20">
        <f t="shared" si="0"/>
        <v>122.35085106382979</v>
      </c>
    </row>
    <row r="30" spans="1:38" ht="51" outlineLevel="5" x14ac:dyDescent="0.25">
      <c r="A30" s="6" t="s">
        <v>50</v>
      </c>
      <c r="B30" s="7" t="s">
        <v>51</v>
      </c>
      <c r="C30" s="6" t="s">
        <v>50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8</v>
      </c>
      <c r="Q30" s="9">
        <v>-3.3</v>
      </c>
      <c r="R30" s="25">
        <v>4.7</v>
      </c>
      <c r="S30" s="25">
        <v>4.7</v>
      </c>
      <c r="T30" s="25">
        <v>4.7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4.6400199999999998</v>
      </c>
      <c r="AA30" s="25">
        <v>4.6400199999999998</v>
      </c>
      <c r="AB30" s="25">
        <v>0</v>
      </c>
      <c r="AC30" s="25">
        <v>4.6400199999999998</v>
      </c>
      <c r="AD30" s="25">
        <v>4.6400199999999998</v>
      </c>
      <c r="AE30" s="9">
        <v>4.6400199999999998</v>
      </c>
      <c r="AF30" s="9">
        <v>5.9979999999999999E-2</v>
      </c>
      <c r="AG30" s="10">
        <v>0.98723829787234041</v>
      </c>
      <c r="AH30" s="9">
        <v>5.9979999999999999E-2</v>
      </c>
      <c r="AI30" s="10">
        <v>0.98723829787234041</v>
      </c>
      <c r="AJ30" s="9">
        <v>0</v>
      </c>
      <c r="AK30" s="17"/>
      <c r="AL30" s="20">
        <f t="shared" si="0"/>
        <v>98.723829787234024</v>
      </c>
    </row>
    <row r="31" spans="1:38" ht="51" outlineLevel="5" x14ac:dyDescent="0.25">
      <c r="A31" s="6" t="s">
        <v>52</v>
      </c>
      <c r="B31" s="7" t="s">
        <v>53</v>
      </c>
      <c r="C31" s="6" t="s">
        <v>52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</v>
      </c>
      <c r="Q31" s="9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1.1104700000000001</v>
      </c>
      <c r="AA31" s="25">
        <v>1.1104700000000001</v>
      </c>
      <c r="AB31" s="25">
        <v>0</v>
      </c>
      <c r="AC31" s="25">
        <v>1.1104700000000001</v>
      </c>
      <c r="AD31" s="25">
        <v>1.1104700000000001</v>
      </c>
      <c r="AE31" s="9">
        <v>1.1104700000000001</v>
      </c>
      <c r="AF31" s="9">
        <v>-1.1104700000000001</v>
      </c>
      <c r="AG31" s="10"/>
      <c r="AH31" s="9">
        <v>-1.1104700000000001</v>
      </c>
      <c r="AI31" s="10"/>
      <c r="AJ31" s="9">
        <v>0</v>
      </c>
      <c r="AK31" s="17"/>
      <c r="AL31" s="20"/>
    </row>
    <row r="32" spans="1:38" outlineLevel="4" x14ac:dyDescent="0.25">
      <c r="A32" s="6" t="s">
        <v>54</v>
      </c>
      <c r="B32" s="7" t="s">
        <v>55</v>
      </c>
      <c r="C32" s="6" t="s">
        <v>54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42</v>
      </c>
      <c r="Q32" s="9">
        <v>2.95</v>
      </c>
      <c r="R32" s="25">
        <v>44.95</v>
      </c>
      <c r="S32" s="25">
        <v>44.95</v>
      </c>
      <c r="T32" s="25">
        <v>44.95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48.105260000000001</v>
      </c>
      <c r="AA32" s="25">
        <v>48.105260000000001</v>
      </c>
      <c r="AB32" s="25">
        <v>0</v>
      </c>
      <c r="AC32" s="25">
        <v>48.105260000000001</v>
      </c>
      <c r="AD32" s="25">
        <v>48.105260000000001</v>
      </c>
      <c r="AE32" s="9">
        <v>48.105260000000001</v>
      </c>
      <c r="AF32" s="9">
        <v>-3.1552600000000002</v>
      </c>
      <c r="AG32" s="10">
        <v>1.0701948832035595</v>
      </c>
      <c r="AH32" s="9">
        <v>-3.1552600000000002</v>
      </c>
      <c r="AI32" s="10">
        <v>1.0701948832035595</v>
      </c>
      <c r="AJ32" s="9">
        <v>0</v>
      </c>
      <c r="AK32" s="17"/>
      <c r="AL32" s="20">
        <f t="shared" si="0"/>
        <v>107.01948832035595</v>
      </c>
    </row>
    <row r="33" spans="1:38" ht="38.25" outlineLevel="5" x14ac:dyDescent="0.25">
      <c r="A33" s="6" t="s">
        <v>56</v>
      </c>
      <c r="B33" s="7" t="s">
        <v>57</v>
      </c>
      <c r="C33" s="6" t="s">
        <v>56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8</v>
      </c>
      <c r="Q33" s="9">
        <v>3.3</v>
      </c>
      <c r="R33" s="25">
        <v>11.3</v>
      </c>
      <c r="S33" s="25">
        <v>11.3</v>
      </c>
      <c r="T33" s="25">
        <v>11.3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14.483000000000001</v>
      </c>
      <c r="AA33" s="25">
        <v>14.483000000000001</v>
      </c>
      <c r="AB33" s="25">
        <v>0</v>
      </c>
      <c r="AC33" s="25">
        <v>14.483000000000001</v>
      </c>
      <c r="AD33" s="25">
        <v>14.483000000000001</v>
      </c>
      <c r="AE33" s="9">
        <v>14.483000000000001</v>
      </c>
      <c r="AF33" s="9">
        <v>-3.1829999999999998</v>
      </c>
      <c r="AG33" s="10">
        <v>1.2816814159292036</v>
      </c>
      <c r="AH33" s="9">
        <v>-3.1829999999999998</v>
      </c>
      <c r="AI33" s="10">
        <v>1.2816814159292036</v>
      </c>
      <c r="AJ33" s="9">
        <v>0</v>
      </c>
      <c r="AK33" s="17"/>
      <c r="AL33" s="20">
        <f t="shared" si="0"/>
        <v>128.16814159292036</v>
      </c>
    </row>
    <row r="34" spans="1:38" ht="38.25" outlineLevel="5" x14ac:dyDescent="0.25">
      <c r="A34" s="6" t="s">
        <v>58</v>
      </c>
      <c r="B34" s="7" t="s">
        <v>57</v>
      </c>
      <c r="C34" s="6" t="s">
        <v>58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0</v>
      </c>
      <c r="Q34" s="9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6.0999999999999997E-4</v>
      </c>
      <c r="AA34" s="25">
        <v>6.0999999999999997E-4</v>
      </c>
      <c r="AB34" s="25">
        <v>0</v>
      </c>
      <c r="AC34" s="25">
        <v>6.0999999999999997E-4</v>
      </c>
      <c r="AD34" s="25">
        <v>6.0999999999999997E-4</v>
      </c>
      <c r="AE34" s="9">
        <v>6.0999999999999997E-4</v>
      </c>
      <c r="AF34" s="9">
        <v>-6.0999999999999997E-4</v>
      </c>
      <c r="AG34" s="10"/>
      <c r="AH34" s="9">
        <v>-6.0999999999999997E-4</v>
      </c>
      <c r="AI34" s="10"/>
      <c r="AJ34" s="9">
        <v>0</v>
      </c>
      <c r="AK34" s="17"/>
      <c r="AL34" s="20"/>
    </row>
    <row r="35" spans="1:38" ht="38.25" outlineLevel="5" x14ac:dyDescent="0.25">
      <c r="A35" s="6" t="s">
        <v>59</v>
      </c>
      <c r="B35" s="7" t="s">
        <v>60</v>
      </c>
      <c r="C35" s="6" t="s">
        <v>59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34</v>
      </c>
      <c r="Q35" s="9">
        <v>-0.35</v>
      </c>
      <c r="R35" s="25">
        <v>33.65</v>
      </c>
      <c r="S35" s="25">
        <v>33.65</v>
      </c>
      <c r="T35" s="25">
        <v>33.65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33.678640000000001</v>
      </c>
      <c r="AA35" s="25">
        <v>33.678640000000001</v>
      </c>
      <c r="AB35" s="25">
        <v>0</v>
      </c>
      <c r="AC35" s="25">
        <v>33.678640000000001</v>
      </c>
      <c r="AD35" s="25">
        <v>33.678640000000001</v>
      </c>
      <c r="AE35" s="9">
        <v>33.678640000000001</v>
      </c>
      <c r="AF35" s="9">
        <v>-2.8639999999999999E-2</v>
      </c>
      <c r="AG35" s="10">
        <v>1.0008511144130758</v>
      </c>
      <c r="AH35" s="9">
        <v>-2.8639999999999999E-2</v>
      </c>
      <c r="AI35" s="10">
        <v>1.0008511144130758</v>
      </c>
      <c r="AJ35" s="9">
        <v>0</v>
      </c>
      <c r="AK35" s="17"/>
      <c r="AL35" s="20">
        <f t="shared" si="0"/>
        <v>100.08511144130759</v>
      </c>
    </row>
    <row r="36" spans="1:38" ht="38.25" outlineLevel="5" x14ac:dyDescent="0.25">
      <c r="A36" s="6" t="s">
        <v>61</v>
      </c>
      <c r="B36" s="7" t="s">
        <v>60</v>
      </c>
      <c r="C36" s="6" t="s">
        <v>61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-5.6989999999999999E-2</v>
      </c>
      <c r="AA36" s="25">
        <v>-5.6989999999999999E-2</v>
      </c>
      <c r="AB36" s="25">
        <v>0</v>
      </c>
      <c r="AC36" s="25">
        <v>-5.6989999999999999E-2</v>
      </c>
      <c r="AD36" s="25">
        <v>-5.6989999999999999E-2</v>
      </c>
      <c r="AE36" s="9">
        <v>-5.6989999999999999E-2</v>
      </c>
      <c r="AF36" s="9">
        <v>5.6989999999999999E-2</v>
      </c>
      <c r="AG36" s="10"/>
      <c r="AH36" s="9">
        <v>5.6989999999999999E-2</v>
      </c>
      <c r="AI36" s="10"/>
      <c r="AJ36" s="9">
        <v>0</v>
      </c>
      <c r="AK36" s="17"/>
      <c r="AL36" s="20"/>
    </row>
    <row r="37" spans="1:38" ht="51" outlineLevel="2" x14ac:dyDescent="0.25">
      <c r="A37" s="6" t="s">
        <v>62</v>
      </c>
      <c r="B37" s="7" t="s">
        <v>63</v>
      </c>
      <c r="C37" s="6" t="s">
        <v>62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130.1</v>
      </c>
      <c r="Q37" s="9">
        <v>13.159000000000001</v>
      </c>
      <c r="R37" s="25">
        <v>143.25899999999999</v>
      </c>
      <c r="S37" s="25">
        <v>143.25899999999999</v>
      </c>
      <c r="T37" s="25">
        <v>143.25899999999999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165.37615</v>
      </c>
      <c r="AA37" s="25">
        <v>165.37615</v>
      </c>
      <c r="AB37" s="25">
        <v>0</v>
      </c>
      <c r="AC37" s="25">
        <v>165.37615</v>
      </c>
      <c r="AD37" s="25">
        <v>165.37615</v>
      </c>
      <c r="AE37" s="9">
        <v>165.37615</v>
      </c>
      <c r="AF37" s="9">
        <v>-22.117149999999999</v>
      </c>
      <c r="AG37" s="10">
        <v>1.1543857628491054</v>
      </c>
      <c r="AH37" s="9">
        <v>-22.117149999999999</v>
      </c>
      <c r="AI37" s="10">
        <v>1.1543857628491054</v>
      </c>
      <c r="AJ37" s="9">
        <v>0</v>
      </c>
      <c r="AK37" s="17"/>
      <c r="AL37" s="20">
        <f t="shared" si="0"/>
        <v>115.43857628491057</v>
      </c>
    </row>
    <row r="38" spans="1:38" ht="89.25" outlineLevel="4" x14ac:dyDescent="0.25">
      <c r="A38" s="6" t="s">
        <v>64</v>
      </c>
      <c r="B38" s="7" t="s">
        <v>65</v>
      </c>
      <c r="C38" s="6" t="s">
        <v>64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130.1</v>
      </c>
      <c r="Q38" s="9">
        <v>13.159000000000001</v>
      </c>
      <c r="R38" s="25">
        <v>143.25899999999999</v>
      </c>
      <c r="S38" s="25">
        <v>143.25899999999999</v>
      </c>
      <c r="T38" s="25">
        <v>143.25899999999999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165.37615</v>
      </c>
      <c r="AA38" s="25">
        <v>165.37615</v>
      </c>
      <c r="AB38" s="25">
        <v>0</v>
      </c>
      <c r="AC38" s="25">
        <v>165.37615</v>
      </c>
      <c r="AD38" s="25">
        <v>165.37615</v>
      </c>
      <c r="AE38" s="9">
        <v>165.37615</v>
      </c>
      <c r="AF38" s="9">
        <v>-22.117149999999999</v>
      </c>
      <c r="AG38" s="10">
        <v>1.1543857628491054</v>
      </c>
      <c r="AH38" s="9">
        <v>-22.117149999999999</v>
      </c>
      <c r="AI38" s="10">
        <v>1.1543857628491054</v>
      </c>
      <c r="AJ38" s="9">
        <v>0</v>
      </c>
      <c r="AK38" s="17"/>
      <c r="AL38" s="20">
        <f t="shared" si="0"/>
        <v>115.43857628491057</v>
      </c>
    </row>
    <row r="39" spans="1:38" ht="76.5" outlineLevel="5" x14ac:dyDescent="0.25">
      <c r="A39" s="6" t="s">
        <v>66</v>
      </c>
      <c r="B39" s="7" t="s">
        <v>67</v>
      </c>
      <c r="C39" s="6" t="s">
        <v>66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130.1</v>
      </c>
      <c r="Q39" s="9">
        <v>13.159000000000001</v>
      </c>
      <c r="R39" s="25">
        <v>143.25899999999999</v>
      </c>
      <c r="S39" s="25">
        <v>143.25899999999999</v>
      </c>
      <c r="T39" s="25">
        <v>143.25899999999999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165.37615</v>
      </c>
      <c r="AA39" s="25">
        <v>165.37615</v>
      </c>
      <c r="AB39" s="25">
        <v>0</v>
      </c>
      <c r="AC39" s="25">
        <v>165.37615</v>
      </c>
      <c r="AD39" s="25">
        <v>165.37615</v>
      </c>
      <c r="AE39" s="9">
        <v>165.37615</v>
      </c>
      <c r="AF39" s="9">
        <v>-22.117149999999999</v>
      </c>
      <c r="AG39" s="10">
        <v>1.1543857628491054</v>
      </c>
      <c r="AH39" s="9">
        <v>-22.117149999999999</v>
      </c>
      <c r="AI39" s="10">
        <v>1.1543857628491054</v>
      </c>
      <c r="AJ39" s="9">
        <v>0</v>
      </c>
      <c r="AK39" s="17"/>
      <c r="AL39" s="20">
        <f t="shared" si="0"/>
        <v>115.43857628491057</v>
      </c>
    </row>
    <row r="40" spans="1:38" ht="25.5" outlineLevel="2" x14ac:dyDescent="0.25">
      <c r="A40" s="6" t="s">
        <v>68</v>
      </c>
      <c r="B40" s="7" t="s">
        <v>69</v>
      </c>
      <c r="C40" s="6" t="s">
        <v>68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12.7</v>
      </c>
      <c r="R40" s="25">
        <v>12.7</v>
      </c>
      <c r="S40" s="25">
        <v>12.7</v>
      </c>
      <c r="T40" s="25">
        <v>12.7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12.7006</v>
      </c>
      <c r="AA40" s="25">
        <v>12.7006</v>
      </c>
      <c r="AB40" s="25">
        <v>0</v>
      </c>
      <c r="AC40" s="25">
        <v>12.7006</v>
      </c>
      <c r="AD40" s="25">
        <v>12.7006</v>
      </c>
      <c r="AE40" s="9">
        <v>12.7006</v>
      </c>
      <c r="AF40" s="9">
        <v>-5.9999999999999995E-4</v>
      </c>
      <c r="AG40" s="10">
        <v>1.0000472440944881</v>
      </c>
      <c r="AH40" s="9">
        <v>-5.9999999999999995E-4</v>
      </c>
      <c r="AI40" s="10">
        <v>1.0000472440944881</v>
      </c>
      <c r="AJ40" s="9">
        <v>0</v>
      </c>
      <c r="AK40" s="17"/>
      <c r="AL40" s="20">
        <f t="shared" si="0"/>
        <v>100.00472440944883</v>
      </c>
    </row>
    <row r="41" spans="1:38" ht="114.75" outlineLevel="4" x14ac:dyDescent="0.25">
      <c r="A41" s="6" t="s">
        <v>70</v>
      </c>
      <c r="B41" s="7" t="s">
        <v>71</v>
      </c>
      <c r="C41" s="6" t="s">
        <v>70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0</v>
      </c>
      <c r="Q41" s="9">
        <v>12.7</v>
      </c>
      <c r="R41" s="25">
        <v>12.7</v>
      </c>
      <c r="S41" s="25">
        <v>12.7</v>
      </c>
      <c r="T41" s="25">
        <v>12.7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12.7006</v>
      </c>
      <c r="AA41" s="25">
        <v>12.7006</v>
      </c>
      <c r="AB41" s="25">
        <v>0</v>
      </c>
      <c r="AC41" s="25">
        <v>12.7006</v>
      </c>
      <c r="AD41" s="25">
        <v>12.7006</v>
      </c>
      <c r="AE41" s="9">
        <v>12.7006</v>
      </c>
      <c r="AF41" s="9">
        <v>-5.9999999999999995E-4</v>
      </c>
      <c r="AG41" s="10">
        <v>1.0000472440944881</v>
      </c>
      <c r="AH41" s="9">
        <v>-5.9999999999999995E-4</v>
      </c>
      <c r="AI41" s="10">
        <v>1.0000472440944881</v>
      </c>
      <c r="AJ41" s="9">
        <v>0</v>
      </c>
      <c r="AK41" s="17"/>
      <c r="AL41" s="20">
        <f t="shared" si="0"/>
        <v>100.00472440944883</v>
      </c>
    </row>
    <row r="42" spans="1:38" ht="76.5" outlineLevel="5" x14ac:dyDescent="0.25">
      <c r="A42" s="6" t="s">
        <v>72</v>
      </c>
      <c r="B42" s="7" t="s">
        <v>73</v>
      </c>
      <c r="C42" s="6" t="s">
        <v>72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0</v>
      </c>
      <c r="Q42" s="9">
        <v>12.7</v>
      </c>
      <c r="R42" s="25">
        <v>12.7</v>
      </c>
      <c r="S42" s="25">
        <v>12.7</v>
      </c>
      <c r="T42" s="25">
        <v>12.7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12.7006</v>
      </c>
      <c r="AA42" s="25">
        <v>12.7006</v>
      </c>
      <c r="AB42" s="25">
        <v>0</v>
      </c>
      <c r="AC42" s="25">
        <v>12.7006</v>
      </c>
      <c r="AD42" s="25">
        <v>12.7006</v>
      </c>
      <c r="AE42" s="9">
        <v>12.7006</v>
      </c>
      <c r="AF42" s="9">
        <v>-5.9999999999999995E-4</v>
      </c>
      <c r="AG42" s="10">
        <v>1.0000472440944881</v>
      </c>
      <c r="AH42" s="9">
        <v>-5.9999999999999995E-4</v>
      </c>
      <c r="AI42" s="10">
        <v>1.0000472440944881</v>
      </c>
      <c r="AJ42" s="9">
        <v>0</v>
      </c>
      <c r="AK42" s="17"/>
      <c r="AL42" s="20">
        <f t="shared" si="0"/>
        <v>100.00472440944883</v>
      </c>
    </row>
    <row r="43" spans="1:38" outlineLevel="1" x14ac:dyDescent="0.25">
      <c r="A43" s="6" t="s">
        <v>74</v>
      </c>
      <c r="B43" s="7" t="s">
        <v>75</v>
      </c>
      <c r="C43" s="6" t="s">
        <v>74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4439.3</v>
      </c>
      <c r="Q43" s="9">
        <v>979</v>
      </c>
      <c r="R43" s="25">
        <v>5418.3</v>
      </c>
      <c r="S43" s="25">
        <v>5418.3</v>
      </c>
      <c r="T43" s="25">
        <v>5418.3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5418.3</v>
      </c>
      <c r="AA43" s="25">
        <v>5418.3</v>
      </c>
      <c r="AB43" s="25">
        <v>0</v>
      </c>
      <c r="AC43" s="25">
        <v>5418.3</v>
      </c>
      <c r="AD43" s="25">
        <v>5418.3</v>
      </c>
      <c r="AE43" s="9">
        <v>5418.3</v>
      </c>
      <c r="AF43" s="9">
        <v>0</v>
      </c>
      <c r="AG43" s="10">
        <v>1</v>
      </c>
      <c r="AH43" s="9">
        <v>0</v>
      </c>
      <c r="AI43" s="10">
        <v>1</v>
      </c>
      <c r="AJ43" s="9">
        <v>0</v>
      </c>
      <c r="AK43" s="17"/>
      <c r="AL43" s="20">
        <f t="shared" si="0"/>
        <v>100</v>
      </c>
    </row>
    <row r="44" spans="1:38" ht="38.25" outlineLevel="2" x14ac:dyDescent="0.25">
      <c r="A44" s="6" t="s">
        <v>76</v>
      </c>
      <c r="B44" s="7" t="s">
        <v>77</v>
      </c>
      <c r="C44" s="6" t="s">
        <v>76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4439.3</v>
      </c>
      <c r="Q44" s="9">
        <v>979</v>
      </c>
      <c r="R44" s="25">
        <v>5418.3</v>
      </c>
      <c r="S44" s="25">
        <v>5418.3</v>
      </c>
      <c r="T44" s="25">
        <v>5418.3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5418.3</v>
      </c>
      <c r="AA44" s="25">
        <v>5418.3</v>
      </c>
      <c r="AB44" s="25">
        <v>0</v>
      </c>
      <c r="AC44" s="25">
        <v>5418.3</v>
      </c>
      <c r="AD44" s="25">
        <v>5418.3</v>
      </c>
      <c r="AE44" s="9">
        <v>5418.3</v>
      </c>
      <c r="AF44" s="9">
        <v>0</v>
      </c>
      <c r="AG44" s="10">
        <v>1</v>
      </c>
      <c r="AH44" s="9">
        <v>0</v>
      </c>
      <c r="AI44" s="10">
        <v>1</v>
      </c>
      <c r="AJ44" s="9">
        <v>0</v>
      </c>
      <c r="AK44" s="17"/>
      <c r="AL44" s="20">
        <f t="shared" si="0"/>
        <v>100</v>
      </c>
    </row>
    <row r="45" spans="1:38" ht="25.5" outlineLevel="3" x14ac:dyDescent="0.25">
      <c r="A45" s="6" t="s">
        <v>78</v>
      </c>
      <c r="B45" s="7" t="s">
        <v>79</v>
      </c>
      <c r="C45" s="6" t="s">
        <v>78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855</v>
      </c>
      <c r="Q45" s="9">
        <v>0</v>
      </c>
      <c r="R45" s="25">
        <v>855</v>
      </c>
      <c r="S45" s="25">
        <v>855</v>
      </c>
      <c r="T45" s="25">
        <v>855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855</v>
      </c>
      <c r="AA45" s="25">
        <v>855</v>
      </c>
      <c r="AB45" s="25">
        <v>0</v>
      </c>
      <c r="AC45" s="25">
        <v>855</v>
      </c>
      <c r="AD45" s="25">
        <v>855</v>
      </c>
      <c r="AE45" s="9">
        <v>855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17"/>
      <c r="AL45" s="20">
        <f t="shared" si="0"/>
        <v>100</v>
      </c>
    </row>
    <row r="46" spans="1:38" ht="25.5" outlineLevel="5" x14ac:dyDescent="0.25">
      <c r="A46" s="6" t="s">
        <v>80</v>
      </c>
      <c r="B46" s="7" t="s">
        <v>81</v>
      </c>
      <c r="C46" s="6" t="s">
        <v>80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855</v>
      </c>
      <c r="Q46" s="9">
        <v>0</v>
      </c>
      <c r="R46" s="25">
        <v>855</v>
      </c>
      <c r="S46" s="25">
        <v>855</v>
      </c>
      <c r="T46" s="25">
        <v>855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855</v>
      </c>
      <c r="AA46" s="25">
        <v>855</v>
      </c>
      <c r="AB46" s="25">
        <v>0</v>
      </c>
      <c r="AC46" s="25">
        <v>855</v>
      </c>
      <c r="AD46" s="25">
        <v>855</v>
      </c>
      <c r="AE46" s="9">
        <v>855</v>
      </c>
      <c r="AF46" s="9">
        <v>0</v>
      </c>
      <c r="AG46" s="10">
        <v>1</v>
      </c>
      <c r="AH46" s="9">
        <v>0</v>
      </c>
      <c r="AI46" s="10">
        <v>1</v>
      </c>
      <c r="AJ46" s="9">
        <v>0</v>
      </c>
      <c r="AK46" s="17"/>
      <c r="AL46" s="20">
        <f t="shared" si="0"/>
        <v>100</v>
      </c>
    </row>
    <row r="47" spans="1:38" ht="25.5" outlineLevel="3" x14ac:dyDescent="0.25">
      <c r="A47" s="6" t="s">
        <v>82</v>
      </c>
      <c r="B47" s="7" t="s">
        <v>83</v>
      </c>
      <c r="C47" s="6" t="s">
        <v>82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1936.4</v>
      </c>
      <c r="Q47" s="9">
        <v>0</v>
      </c>
      <c r="R47" s="25">
        <v>1936.4</v>
      </c>
      <c r="S47" s="25">
        <v>1936.4</v>
      </c>
      <c r="T47" s="25">
        <v>1936.4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1936.4</v>
      </c>
      <c r="AA47" s="25">
        <v>1936.4</v>
      </c>
      <c r="AB47" s="25">
        <v>0</v>
      </c>
      <c r="AC47" s="25">
        <v>1936.4</v>
      </c>
      <c r="AD47" s="25">
        <v>1936.4</v>
      </c>
      <c r="AE47" s="9">
        <v>1936.4</v>
      </c>
      <c r="AF47" s="9">
        <v>0</v>
      </c>
      <c r="AG47" s="10">
        <v>1</v>
      </c>
      <c r="AH47" s="9">
        <v>0</v>
      </c>
      <c r="AI47" s="10">
        <v>1</v>
      </c>
      <c r="AJ47" s="9">
        <v>0</v>
      </c>
      <c r="AK47" s="17"/>
      <c r="AL47" s="20">
        <f t="shared" si="0"/>
        <v>100</v>
      </c>
    </row>
    <row r="48" spans="1:38" ht="63.75" outlineLevel="5" x14ac:dyDescent="0.25">
      <c r="A48" s="6" t="s">
        <v>84</v>
      </c>
      <c r="B48" s="7" t="s">
        <v>85</v>
      </c>
      <c r="C48" s="6" t="s">
        <v>84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1936.4</v>
      </c>
      <c r="Q48" s="9">
        <v>0</v>
      </c>
      <c r="R48" s="25">
        <v>1936.4</v>
      </c>
      <c r="S48" s="25">
        <v>1936.4</v>
      </c>
      <c r="T48" s="25">
        <v>1936.4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1936.4</v>
      </c>
      <c r="AA48" s="25">
        <v>1936.4</v>
      </c>
      <c r="AB48" s="25">
        <v>0</v>
      </c>
      <c r="AC48" s="25">
        <v>1936.4</v>
      </c>
      <c r="AD48" s="25">
        <v>1936.4</v>
      </c>
      <c r="AE48" s="9">
        <v>1936.4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17"/>
      <c r="AL48" s="20">
        <f t="shared" si="0"/>
        <v>100</v>
      </c>
    </row>
    <row r="49" spans="1:38" ht="25.5" outlineLevel="3" x14ac:dyDescent="0.25">
      <c r="A49" s="6" t="s">
        <v>86</v>
      </c>
      <c r="B49" s="7" t="s">
        <v>87</v>
      </c>
      <c r="C49" s="6" t="s">
        <v>86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104.2</v>
      </c>
      <c r="Q49" s="9">
        <v>4</v>
      </c>
      <c r="R49" s="25">
        <v>108.2</v>
      </c>
      <c r="S49" s="25">
        <v>108.2</v>
      </c>
      <c r="T49" s="25">
        <v>108.2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108.2</v>
      </c>
      <c r="AA49" s="25">
        <v>108.2</v>
      </c>
      <c r="AB49" s="25">
        <v>0</v>
      </c>
      <c r="AC49" s="25">
        <v>108.2</v>
      </c>
      <c r="AD49" s="25">
        <v>108.2</v>
      </c>
      <c r="AE49" s="9">
        <v>108.2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17"/>
      <c r="AL49" s="20">
        <f t="shared" si="0"/>
        <v>100</v>
      </c>
    </row>
    <row r="50" spans="1:38" ht="51" outlineLevel="5" x14ac:dyDescent="0.25">
      <c r="A50" s="6" t="s">
        <v>88</v>
      </c>
      <c r="B50" s="7" t="s">
        <v>89</v>
      </c>
      <c r="C50" s="6" t="s">
        <v>88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104.2</v>
      </c>
      <c r="Q50" s="9">
        <v>4</v>
      </c>
      <c r="R50" s="25">
        <v>108.2</v>
      </c>
      <c r="S50" s="25">
        <v>108.2</v>
      </c>
      <c r="T50" s="25">
        <v>108.2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108.2</v>
      </c>
      <c r="AA50" s="25">
        <v>108.2</v>
      </c>
      <c r="AB50" s="25">
        <v>0</v>
      </c>
      <c r="AC50" s="25">
        <v>108.2</v>
      </c>
      <c r="AD50" s="25">
        <v>108.2</v>
      </c>
      <c r="AE50" s="9">
        <v>108.2</v>
      </c>
      <c r="AF50" s="9">
        <v>0</v>
      </c>
      <c r="AG50" s="10">
        <v>1</v>
      </c>
      <c r="AH50" s="9">
        <v>0</v>
      </c>
      <c r="AI50" s="10">
        <v>1</v>
      </c>
      <c r="AJ50" s="9">
        <v>0</v>
      </c>
      <c r="AK50" s="17"/>
      <c r="AL50" s="20">
        <f t="shared" si="0"/>
        <v>100</v>
      </c>
    </row>
    <row r="51" spans="1:38" outlineLevel="3" x14ac:dyDescent="0.25">
      <c r="A51" s="6" t="s">
        <v>90</v>
      </c>
      <c r="B51" s="7" t="s">
        <v>91</v>
      </c>
      <c r="C51" s="6" t="s">
        <v>90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1543.7</v>
      </c>
      <c r="Q51" s="9">
        <v>975</v>
      </c>
      <c r="R51" s="25">
        <v>2518.6999999999998</v>
      </c>
      <c r="S51" s="25">
        <v>2518.6999999999998</v>
      </c>
      <c r="T51" s="25">
        <v>2518.6999999999998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2518.6999999999998</v>
      </c>
      <c r="AA51" s="25">
        <v>2518.6999999999998</v>
      </c>
      <c r="AB51" s="25">
        <v>0</v>
      </c>
      <c r="AC51" s="25">
        <v>2518.6999999999998</v>
      </c>
      <c r="AD51" s="25">
        <v>2518.6999999999998</v>
      </c>
      <c r="AE51" s="9">
        <v>2518.6999999999998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17"/>
      <c r="AL51" s="20">
        <f t="shared" si="0"/>
        <v>100</v>
      </c>
    </row>
    <row r="52" spans="1:38" ht="25.5" outlineLevel="5" x14ac:dyDescent="0.25">
      <c r="A52" s="6" t="s">
        <v>92</v>
      </c>
      <c r="B52" s="7" t="s">
        <v>93</v>
      </c>
      <c r="C52" s="6" t="s">
        <v>92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1543.7</v>
      </c>
      <c r="Q52" s="9">
        <v>975</v>
      </c>
      <c r="R52" s="25">
        <v>2518.6999999999998</v>
      </c>
      <c r="S52" s="25">
        <v>2518.6999999999998</v>
      </c>
      <c r="T52" s="25">
        <v>2518.6999999999998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2518.6999999999998</v>
      </c>
      <c r="AA52" s="25">
        <v>2518.6999999999998</v>
      </c>
      <c r="AB52" s="25">
        <v>0</v>
      </c>
      <c r="AC52" s="25">
        <v>2518.6999999999998</v>
      </c>
      <c r="AD52" s="25">
        <v>2518.6999999999998</v>
      </c>
      <c r="AE52" s="9">
        <v>2518.6999999999998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17"/>
      <c r="AL52" s="20">
        <f t="shared" si="0"/>
        <v>100</v>
      </c>
    </row>
    <row r="53" spans="1:38" ht="12.75" customHeight="1" x14ac:dyDescent="0.25">
      <c r="A53" s="34" t="s">
        <v>94</v>
      </c>
      <c r="B53" s="35"/>
      <c r="C53" s="35"/>
      <c r="D53" s="35"/>
      <c r="E53" s="35"/>
      <c r="F53" s="35"/>
      <c r="G53" s="35"/>
      <c r="H53" s="35"/>
      <c r="I53" s="11"/>
      <c r="J53" s="11"/>
      <c r="K53" s="11"/>
      <c r="L53" s="11"/>
      <c r="M53" s="11"/>
      <c r="N53" s="11"/>
      <c r="O53" s="12">
        <v>0</v>
      </c>
      <c r="P53" s="12">
        <v>5481.7879999999996</v>
      </c>
      <c r="Q53" s="12">
        <v>992.15899999999999</v>
      </c>
      <c r="R53" s="26">
        <v>6473.9470000000001</v>
      </c>
      <c r="S53" s="26">
        <v>6473.9470000000001</v>
      </c>
      <c r="T53" s="26">
        <v>6473.9470000000001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6528.7016299999996</v>
      </c>
      <c r="AA53" s="26">
        <v>6528.7016299999996</v>
      </c>
      <c r="AB53" s="26">
        <v>0</v>
      </c>
      <c r="AC53" s="26">
        <v>6528.7016299999996</v>
      </c>
      <c r="AD53" s="26">
        <v>6528.7016299999996</v>
      </c>
      <c r="AE53" s="12">
        <v>6528.7016299999996</v>
      </c>
      <c r="AF53" s="12">
        <v>-54.754629999999999</v>
      </c>
      <c r="AG53" s="13">
        <v>1.0084576889492607</v>
      </c>
      <c r="AH53" s="12">
        <v>-54.754629999999999</v>
      </c>
      <c r="AI53" s="13">
        <v>1.0084576889492607</v>
      </c>
      <c r="AJ53" s="12">
        <v>0</v>
      </c>
      <c r="AK53" s="18"/>
      <c r="AL53" s="21">
        <f t="shared" si="0"/>
        <v>100.84576889492607</v>
      </c>
    </row>
    <row r="54" spans="1:38" ht="12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 t="s">
        <v>0</v>
      </c>
      <c r="AF54" s="3"/>
      <c r="AG54" s="3"/>
      <c r="AH54" s="3"/>
      <c r="AI54" s="3"/>
      <c r="AJ54" s="3"/>
      <c r="AK54" s="3"/>
      <c r="AL54" s="3"/>
    </row>
    <row r="55" spans="1:38" ht="25.7" customHeight="1" x14ac:dyDescent="0.25">
      <c r="A55" s="3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2"/>
      <c r="AD55" s="2"/>
      <c r="AE55" s="2"/>
      <c r="AF55" s="2"/>
      <c r="AG55" s="2"/>
      <c r="AH55" s="2"/>
      <c r="AI55" s="2"/>
      <c r="AJ55" s="2"/>
      <c r="AK55" s="2"/>
      <c r="AL55" s="3"/>
    </row>
  </sheetData>
  <mergeCells count="31">
    <mergeCell ref="AL8:AL9"/>
    <mergeCell ref="P8:P9"/>
    <mergeCell ref="Q8:Q9"/>
    <mergeCell ref="A5:AI5"/>
    <mergeCell ref="A6:AI6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  <mergeCell ref="A7:AK7"/>
    <mergeCell ref="A55:AB55"/>
    <mergeCell ref="A53:H53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CC22C1-05FE-46E2-B5E1-62CB38B37F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2022-04-05T07:36:12Z</cp:lastPrinted>
  <dcterms:created xsi:type="dcterms:W3CDTF">2022-02-21T11:37:18Z</dcterms:created>
  <dcterms:modified xsi:type="dcterms:W3CDTF">2022-04-05T07:36:14Z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08_27_59)(12).xlsx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