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G10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1" i="2"/>
</calcChain>
</file>

<file path=xl/sharedStrings.xml><?xml version="1.0" encoding="utf-8"?>
<sst xmlns="http://schemas.openxmlformats.org/spreadsheetml/2006/main" count="465" uniqueCount="136">
  <si>
    <t>Наименование показателя</t>
  </si>
  <si>
    <t>Вед.</t>
  </si>
  <si>
    <t xml:space="preserve">    Муниципальное казенное учреждение Администрация Рудничного городского поселения Кировской области</t>
  </si>
  <si>
    <t>982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</si>
  <si>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</si>
  <si>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</si>
  <si>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</si>
  <si>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</si>
  <si>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</si>
  <si>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</si>
  <si>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</si>
  <si>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</si>
  <si>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</si>
  <si>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</si>
  <si>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</si>
  <si>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</si>
  <si>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</si>
  <si>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</si>
  <si>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</si>
  <si>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</si>
  <si>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</si>
  <si>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</si>
  <si>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</si>
  <si>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</si>
  <si>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</si>
  <si>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</si>
  <si>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</si>
  <si>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</si>
  <si>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</si>
  <si>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</si>
  <si>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</si>
  <si>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</si>
  <si>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</si>
  <si>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</si>
  <si>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</si>
  <si>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</si>
  <si>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</si>
  <si>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    Исполнение судебных актов по обращению взыскания на средства бюджета муниципального района</t>
  </si>
  <si>
    <t>0100018000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</si>
  <si>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</si>
  <si>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</si>
  <si>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</si>
  <si>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</si>
  <si>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</si>
  <si>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</si>
  <si>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</si>
  <si>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</si>
  <si>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</si>
  <si>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</si>
  <si>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</si>
  <si>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</si>
  <si>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</si>
  <si>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</si>
  <si>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</si>
  <si>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</si>
  <si>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</si>
  <si>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</si>
  <si>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</si>
  <si>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0200004030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</si>
  <si>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</si>
  <si>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</si>
  <si>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</si>
  <si>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</si>
  <si>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</si>
  <si>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</si>
  <si>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</si>
  <si>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</si>
  <si>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</si>
  <si>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</si>
  <si>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</si>
  <si>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</si>
  <si>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</si>
  <si>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</si>
  <si>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</si>
  <si>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</si>
  <si>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</si>
  <si>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</si>
  <si>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  Исполнение судебных актов по обращению взыскания на средства бюджета</t>
  </si>
  <si>
    <t>0200018000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</si>
  <si>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</si>
  <si>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</si>
  <si>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</si>
  <si>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</si>
  <si>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</si>
  <si>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</si>
  <si>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</si>
  <si>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</si>
  <si>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</si>
  <si>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</si>
  <si>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</si>
  <si>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</si>
  <si>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Озеленение</t>
  </si>
  <si>
    <t>0200004060</t>
  </si>
  <si>
    <t xml:space="preserve">          Прочие мероприятия по благоустройству поселений</t>
  </si>
  <si>
    <t>0200004070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</si>
  <si>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</si>
  <si>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</si>
  <si>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</si>
  <si>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</si>
  <si>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</si>
  <si>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</si>
  <si>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</si>
  <si>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</si>
  <si>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</si>
  <si>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</si>
  <si>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</si>
  <si>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</si>
  <si>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</si>
  <si>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</si>
  <si>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</si>
  <si>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</si>
  <si>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</si>
  <si>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</si>
  <si>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</si>
  <si>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</si>
  <si>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</si>
  <si>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</si>
  <si>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</si>
  <si>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</si>
  <si>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</si>
  <si>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</si>
  <si>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спорта и физической культуры</t>
  </si>
  <si>
    <t>0100011100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</si>
  <si>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</si>
  <si>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</si>
  <si>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</si>
  <si>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</si>
  <si>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</si>
  <si>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</si>
  <si>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</si>
  <si>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</si>
  <si>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</si>
  <si>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</si>
  <si>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</si>
  <si>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Рудничное городское поселение Верхнекамского района Кировской области в 2021 году</t>
  </si>
  <si>
    <t>от 04.04.2022 №11/147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</si>
</sst>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5" fontId="13" fillId="0" borderId="1" xfId="12" applyNumberFormat="1" applyBorder="1" applyProtection="1"/>
    <xf numFmtId="164" fontId="2" fillId="0" borderId="7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3" fillId="0" borderId="1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3"/>
  <sheetViews>
    <sheetView showGridLines="0" tabSelected="1" zoomScaleSheetLayoutView="100" workbookViewId="0">
      <pane ySplit="10" topLeftCell="A92" activePane="bottomLeft" state="frozen"/>
      <selection pane="bottomLeft" activeCell="A3" sqref="A3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2.28515625" style="1" customWidth="1"/>
    <col min="5" max="5" width="7.7109375" style="1" customWidth="1"/>
    <col min="6" max="6" width="10.5703125" style="1" customWidth="1"/>
    <col min="7" max="7" width="11.7109375" style="1" customWidth="1"/>
    <col min="8" max="16384" width="9.140625" style="1"/>
  </cols>
  <sheetData>
    <row r="1" spans="1:41" s="13" customFormat="1" ht="15.75" x14ac:dyDescent="0.25">
      <c r="A1" s="12"/>
      <c r="F1" s="14" t="s">
        <v>124</v>
      </c>
      <c r="G1" s="15"/>
      <c r="H1" s="15"/>
    </row>
    <row r="2" spans="1:41" s="13" customFormat="1" ht="15.75" x14ac:dyDescent="0.25">
      <c r="A2" s="12"/>
      <c r="F2" s="14" t="s">
        <v>125</v>
      </c>
      <c r="G2" s="15"/>
      <c r="H2" s="15"/>
    </row>
    <row r="3" spans="1:41" s="13" customFormat="1" ht="15.75" x14ac:dyDescent="0.25">
      <c r="F3" s="14" t="s">
        <v>126</v>
      </c>
      <c r="G3" s="15"/>
      <c r="H3" s="15"/>
    </row>
    <row r="4" spans="1:41" s="13" customFormat="1" ht="15.75" x14ac:dyDescent="0.25">
      <c r="F4" s="14" t="s">
        <v>135</v>
      </c>
      <c r="G4" s="15"/>
      <c r="H4" s="15"/>
    </row>
    <row r="5" spans="1:41" s="13" customFormat="1" x14ac:dyDescent="0.25">
      <c r="F5" s="15"/>
      <c r="G5" s="15"/>
      <c r="H5" s="15"/>
    </row>
    <row r="6" spans="1:41" s="13" customFormat="1" x14ac:dyDescent="0.25">
      <c r="F6" s="15"/>
      <c r="G6" s="15"/>
      <c r="H6" s="15"/>
    </row>
    <row r="7" spans="1:41" s="13" customFormat="1" ht="15.75" x14ac:dyDescent="0.25">
      <c r="A7" s="26" t="s">
        <v>127</v>
      </c>
      <c r="B7" s="26"/>
      <c r="C7" s="26"/>
      <c r="D7" s="26"/>
      <c r="E7" s="26"/>
      <c r="F7" s="26"/>
      <c r="G7" s="26"/>
      <c r="H7" s="26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 x14ac:dyDescent="0.25">
      <c r="A8" s="27" t="s">
        <v>134</v>
      </c>
      <c r="B8" s="28"/>
      <c r="C8" s="28"/>
      <c r="D8" s="28"/>
      <c r="E8" s="28"/>
      <c r="F8" s="28"/>
      <c r="G8" s="28"/>
      <c r="H8" s="2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 x14ac:dyDescent="0.25">
      <c r="A9" s="31" t="s">
        <v>0</v>
      </c>
      <c r="B9" s="33" t="s">
        <v>1</v>
      </c>
      <c r="C9" s="35" t="s">
        <v>133</v>
      </c>
      <c r="D9" s="35" t="s">
        <v>132</v>
      </c>
      <c r="E9" s="35" t="s">
        <v>131</v>
      </c>
      <c r="F9" s="24" t="s">
        <v>130</v>
      </c>
      <c r="G9" s="24" t="s">
        <v>129</v>
      </c>
      <c r="H9" s="29" t="s">
        <v>128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7">
        <v>13296.8552</v>
      </c>
      <c r="G11" s="8">
        <v>13285.4771</v>
      </c>
      <c r="H11" s="6">
        <f t="shared" ref="H11:H42" si="0">G11/F11*100</f>
        <v>99.91443014285062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7">
        <v>6625.7425000000003</v>
      </c>
      <c r="G12" s="8">
        <v>6622.5091000000002</v>
      </c>
      <c r="H12" s="6">
        <f t="shared" si="0"/>
        <v>99.951199431610874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7">
        <v>827.37480000000005</v>
      </c>
      <c r="G13" s="8">
        <v>827.37480000000005</v>
      </c>
      <c r="H13" s="6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7">
        <v>827.37480000000005</v>
      </c>
      <c r="G14" s="8">
        <v>827.37480000000005</v>
      </c>
      <c r="H14" s="6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7">
        <v>827.37480000000005</v>
      </c>
      <c r="G15" s="8">
        <v>827.37480000000005</v>
      </c>
      <c r="H15" s="6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7">
        <v>3303.9212000000002</v>
      </c>
      <c r="G16" s="8">
        <v>3300.6878000000002</v>
      </c>
      <c r="H16" s="6">
        <f t="shared" si="0"/>
        <v>99.90213446979304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7">
        <v>3200.9212000000002</v>
      </c>
      <c r="G17" s="8">
        <v>3197.6878000000002</v>
      </c>
      <c r="H17" s="6">
        <f t="shared" si="0"/>
        <v>99.898985329598247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7">
        <v>2367.7557999999999</v>
      </c>
      <c r="G18" s="8">
        <v>2367.7557999999999</v>
      </c>
      <c r="H18" s="6">
        <f t="shared" si="0"/>
        <v>100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7">
        <v>826.26229999999998</v>
      </c>
      <c r="G19" s="8">
        <v>823.02890000000002</v>
      </c>
      <c r="H19" s="6">
        <f t="shared" si="0"/>
        <v>99.608671483619673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7">
        <v>6.9031000000000002</v>
      </c>
      <c r="G20" s="8">
        <v>6.9031000000000002</v>
      </c>
      <c r="H20" s="6">
        <f t="shared" si="0"/>
        <v>100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7">
        <v>84.5</v>
      </c>
      <c r="G21" s="8">
        <v>84.5</v>
      </c>
      <c r="H21" s="6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7">
        <v>84.5</v>
      </c>
      <c r="G22" s="8">
        <v>84.5</v>
      </c>
      <c r="H22" s="6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7">
        <v>18.5</v>
      </c>
      <c r="G23" s="8">
        <v>18.5</v>
      </c>
      <c r="H23" s="6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7">
        <v>18.5</v>
      </c>
      <c r="G24" s="8">
        <v>18.5</v>
      </c>
      <c r="H24" s="6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7">
        <v>2494.4465</v>
      </c>
      <c r="G25" s="8">
        <v>2494.4465</v>
      </c>
      <c r="H25" s="6">
        <f t="shared" si="0"/>
        <v>100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7">
        <v>502.11040000000003</v>
      </c>
      <c r="G26" s="8">
        <v>502.11040000000003</v>
      </c>
      <c r="H26" s="6">
        <f t="shared" si="0"/>
        <v>100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7">
        <v>502.11040000000003</v>
      </c>
      <c r="G27" s="8">
        <v>502.11040000000003</v>
      </c>
      <c r="H27" s="6">
        <f t="shared" si="0"/>
        <v>100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7">
        <v>937.79939999999999</v>
      </c>
      <c r="G28" s="8">
        <v>937.79939999999999</v>
      </c>
      <c r="H28" s="6">
        <f t="shared" si="0"/>
        <v>100</v>
      </c>
    </row>
    <row r="29" spans="1:8" ht="38.25" outlineLevel="4" x14ac:dyDescent="0.25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7">
        <v>899.06640000000004</v>
      </c>
      <c r="G29" s="8">
        <v>899.06640000000004</v>
      </c>
      <c r="H29" s="6">
        <f t="shared" si="0"/>
        <v>100</v>
      </c>
    </row>
    <row r="30" spans="1:8" outlineLevel="4" x14ac:dyDescent="0.25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7">
        <v>38.732999999999997</v>
      </c>
      <c r="G30" s="8">
        <v>38.732999999999997</v>
      </c>
      <c r="H30" s="6">
        <f t="shared" si="0"/>
        <v>100</v>
      </c>
    </row>
    <row r="31" spans="1:8" ht="38.25" outlineLevel="3" x14ac:dyDescent="0.25">
      <c r="A31" s="3" t="s">
        <v>35</v>
      </c>
      <c r="B31" s="4" t="s">
        <v>3</v>
      </c>
      <c r="C31" s="4" t="s">
        <v>30</v>
      </c>
      <c r="D31" s="4" t="s">
        <v>36</v>
      </c>
      <c r="E31" s="4" t="s">
        <v>6</v>
      </c>
      <c r="F31" s="7">
        <v>0.9</v>
      </c>
      <c r="G31" s="8">
        <v>0.9</v>
      </c>
      <c r="H31" s="6">
        <f t="shared" si="0"/>
        <v>100</v>
      </c>
    </row>
    <row r="32" spans="1:8" ht="38.25" outlineLevel="4" x14ac:dyDescent="0.25">
      <c r="A32" s="3" t="s">
        <v>19</v>
      </c>
      <c r="B32" s="4" t="s">
        <v>3</v>
      </c>
      <c r="C32" s="4" t="s">
        <v>30</v>
      </c>
      <c r="D32" s="4" t="s">
        <v>36</v>
      </c>
      <c r="E32" s="4" t="s">
        <v>20</v>
      </c>
      <c r="F32" s="7">
        <v>0.9</v>
      </c>
      <c r="G32" s="8">
        <v>0.9</v>
      </c>
      <c r="H32" s="6">
        <f t="shared" si="0"/>
        <v>100</v>
      </c>
    </row>
    <row r="33" spans="1:8" ht="38.25" outlineLevel="3" x14ac:dyDescent="0.25">
      <c r="A33" s="3" t="s">
        <v>37</v>
      </c>
      <c r="B33" s="4" t="s">
        <v>3</v>
      </c>
      <c r="C33" s="4" t="s">
        <v>30</v>
      </c>
      <c r="D33" s="4" t="s">
        <v>38</v>
      </c>
      <c r="E33" s="4" t="s">
        <v>6</v>
      </c>
      <c r="F33" s="7">
        <v>1053.6367</v>
      </c>
      <c r="G33" s="8">
        <v>1053.6367</v>
      </c>
      <c r="H33" s="6">
        <f t="shared" si="0"/>
        <v>100</v>
      </c>
    </row>
    <row r="34" spans="1:8" ht="38.25" outlineLevel="4" x14ac:dyDescent="0.25">
      <c r="A34" s="3" t="s">
        <v>19</v>
      </c>
      <c r="B34" s="4" t="s">
        <v>3</v>
      </c>
      <c r="C34" s="4" t="s">
        <v>30</v>
      </c>
      <c r="D34" s="4" t="s">
        <v>38</v>
      </c>
      <c r="E34" s="4" t="s">
        <v>20</v>
      </c>
      <c r="F34" s="7">
        <v>623.30319999999995</v>
      </c>
      <c r="G34" s="8">
        <v>623.30319999999995</v>
      </c>
      <c r="H34" s="6">
        <f t="shared" si="0"/>
        <v>100</v>
      </c>
    </row>
    <row r="35" spans="1:8" outlineLevel="4" x14ac:dyDescent="0.25">
      <c r="A35" s="3" t="s">
        <v>21</v>
      </c>
      <c r="B35" s="4" t="s">
        <v>3</v>
      </c>
      <c r="C35" s="4" t="s">
        <v>30</v>
      </c>
      <c r="D35" s="4" t="s">
        <v>38</v>
      </c>
      <c r="E35" s="4" t="s">
        <v>22</v>
      </c>
      <c r="F35" s="7">
        <v>430.33350000000002</v>
      </c>
      <c r="G35" s="8">
        <v>430.33350000000002</v>
      </c>
      <c r="H35" s="6">
        <f t="shared" si="0"/>
        <v>100</v>
      </c>
    </row>
    <row r="36" spans="1:8" outlineLevel="1" x14ac:dyDescent="0.25">
      <c r="A36" s="3" t="s">
        <v>39</v>
      </c>
      <c r="B36" s="4" t="s">
        <v>3</v>
      </c>
      <c r="C36" s="4" t="s">
        <v>40</v>
      </c>
      <c r="D36" s="4" t="s">
        <v>5</v>
      </c>
      <c r="E36" s="4" t="s">
        <v>6</v>
      </c>
      <c r="F36" s="7">
        <v>247</v>
      </c>
      <c r="G36" s="8">
        <v>247</v>
      </c>
      <c r="H36" s="6">
        <f t="shared" si="0"/>
        <v>100</v>
      </c>
    </row>
    <row r="37" spans="1:8" ht="25.5" outlineLevel="2" x14ac:dyDescent="0.25">
      <c r="A37" s="3" t="s">
        <v>41</v>
      </c>
      <c r="B37" s="4" t="s">
        <v>3</v>
      </c>
      <c r="C37" s="4" t="s">
        <v>42</v>
      </c>
      <c r="D37" s="4" t="s">
        <v>5</v>
      </c>
      <c r="E37" s="4" t="s">
        <v>6</v>
      </c>
      <c r="F37" s="7">
        <v>240.5</v>
      </c>
      <c r="G37" s="8">
        <v>240.5</v>
      </c>
      <c r="H37" s="6">
        <f t="shared" si="0"/>
        <v>100</v>
      </c>
    </row>
    <row r="38" spans="1:8" ht="38.25" outlineLevel="3" x14ac:dyDescent="0.25">
      <c r="A38" s="3" t="s">
        <v>43</v>
      </c>
      <c r="B38" s="4" t="s">
        <v>3</v>
      </c>
      <c r="C38" s="4" t="s">
        <v>42</v>
      </c>
      <c r="D38" s="4" t="s">
        <v>44</v>
      </c>
      <c r="E38" s="4" t="s">
        <v>6</v>
      </c>
      <c r="F38" s="7">
        <v>240.5</v>
      </c>
      <c r="G38" s="8">
        <v>240.5</v>
      </c>
      <c r="H38" s="6">
        <f t="shared" si="0"/>
        <v>100</v>
      </c>
    </row>
    <row r="39" spans="1:8" ht="89.25" outlineLevel="4" x14ac:dyDescent="0.25">
      <c r="A39" s="3" t="s">
        <v>13</v>
      </c>
      <c r="B39" s="4" t="s">
        <v>3</v>
      </c>
      <c r="C39" s="4" t="s">
        <v>42</v>
      </c>
      <c r="D39" s="4" t="s">
        <v>44</v>
      </c>
      <c r="E39" s="4" t="s">
        <v>14</v>
      </c>
      <c r="F39" s="7">
        <v>233</v>
      </c>
      <c r="G39" s="8">
        <v>233</v>
      </c>
      <c r="H39" s="6">
        <f t="shared" si="0"/>
        <v>100</v>
      </c>
    </row>
    <row r="40" spans="1:8" ht="38.25" outlineLevel="4" x14ac:dyDescent="0.25">
      <c r="A40" s="3" t="s">
        <v>19</v>
      </c>
      <c r="B40" s="4" t="s">
        <v>3</v>
      </c>
      <c r="C40" s="4" t="s">
        <v>42</v>
      </c>
      <c r="D40" s="4" t="s">
        <v>44</v>
      </c>
      <c r="E40" s="4" t="s">
        <v>20</v>
      </c>
      <c r="F40" s="7">
        <v>7.5</v>
      </c>
      <c r="G40" s="8">
        <v>7.5</v>
      </c>
      <c r="H40" s="6">
        <f t="shared" si="0"/>
        <v>100</v>
      </c>
    </row>
    <row r="41" spans="1:8" ht="25.5" outlineLevel="2" x14ac:dyDescent="0.25">
      <c r="A41" s="3" t="s">
        <v>45</v>
      </c>
      <c r="B41" s="4" t="s">
        <v>3</v>
      </c>
      <c r="C41" s="4" t="s">
        <v>46</v>
      </c>
      <c r="D41" s="4" t="s">
        <v>5</v>
      </c>
      <c r="E41" s="4" t="s">
        <v>6</v>
      </c>
      <c r="F41" s="7">
        <v>6.5</v>
      </c>
      <c r="G41" s="8">
        <v>6.5</v>
      </c>
      <c r="H41" s="6">
        <f t="shared" si="0"/>
        <v>100</v>
      </c>
    </row>
    <row r="42" spans="1:8" ht="38.25" outlineLevel="3" x14ac:dyDescent="0.25">
      <c r="A42" s="3" t="s">
        <v>47</v>
      </c>
      <c r="B42" s="4" t="s">
        <v>3</v>
      </c>
      <c r="C42" s="4" t="s">
        <v>46</v>
      </c>
      <c r="D42" s="4" t="s">
        <v>48</v>
      </c>
      <c r="E42" s="4" t="s">
        <v>6</v>
      </c>
      <c r="F42" s="7">
        <v>6.5</v>
      </c>
      <c r="G42" s="8">
        <v>6.5</v>
      </c>
      <c r="H42" s="6">
        <f t="shared" si="0"/>
        <v>100</v>
      </c>
    </row>
    <row r="43" spans="1:8" outlineLevel="4" x14ac:dyDescent="0.25">
      <c r="A43" s="3" t="s">
        <v>25</v>
      </c>
      <c r="B43" s="4" t="s">
        <v>3</v>
      </c>
      <c r="C43" s="4" t="s">
        <v>46</v>
      </c>
      <c r="D43" s="4" t="s">
        <v>48</v>
      </c>
      <c r="E43" s="4" t="s">
        <v>26</v>
      </c>
      <c r="F43" s="7">
        <v>6.5</v>
      </c>
      <c r="G43" s="8">
        <v>6.5</v>
      </c>
      <c r="H43" s="6">
        <f t="shared" ref="H43:H74" si="1">G43/F43*100</f>
        <v>100</v>
      </c>
    </row>
    <row r="44" spans="1:8" ht="38.25" outlineLevel="1" x14ac:dyDescent="0.25">
      <c r="A44" s="3" t="s">
        <v>49</v>
      </c>
      <c r="B44" s="4" t="s">
        <v>3</v>
      </c>
      <c r="C44" s="4" t="s">
        <v>50</v>
      </c>
      <c r="D44" s="4" t="s">
        <v>5</v>
      </c>
      <c r="E44" s="4" t="s">
        <v>6</v>
      </c>
      <c r="F44" s="7">
        <v>30.8</v>
      </c>
      <c r="G44" s="8">
        <v>30.8</v>
      </c>
      <c r="H44" s="6">
        <f t="shared" si="1"/>
        <v>100</v>
      </c>
    </row>
    <row r="45" spans="1:8" ht="51" outlineLevel="2" x14ac:dyDescent="0.25">
      <c r="A45" s="3" t="s">
        <v>51</v>
      </c>
      <c r="B45" s="4" t="s">
        <v>3</v>
      </c>
      <c r="C45" s="4" t="s">
        <v>52</v>
      </c>
      <c r="D45" s="4" t="s">
        <v>5</v>
      </c>
      <c r="E45" s="4" t="s">
        <v>6</v>
      </c>
      <c r="F45" s="7">
        <v>5.8</v>
      </c>
      <c r="G45" s="8">
        <v>5.8</v>
      </c>
      <c r="H45" s="6">
        <f t="shared" si="1"/>
        <v>100</v>
      </c>
    </row>
    <row r="46" spans="1:8" ht="89.25" outlineLevel="3" x14ac:dyDescent="0.25">
      <c r="A46" s="3" t="s">
        <v>53</v>
      </c>
      <c r="B46" s="4" t="s">
        <v>3</v>
      </c>
      <c r="C46" s="4" t="s">
        <v>52</v>
      </c>
      <c r="D46" s="4" t="s">
        <v>54</v>
      </c>
      <c r="E46" s="4" t="s">
        <v>6</v>
      </c>
      <c r="F46" s="7">
        <v>5.8</v>
      </c>
      <c r="G46" s="8">
        <v>5.8</v>
      </c>
      <c r="H46" s="6">
        <f t="shared" si="1"/>
        <v>100</v>
      </c>
    </row>
    <row r="47" spans="1:8" outlineLevel="4" x14ac:dyDescent="0.25">
      <c r="A47" s="3" t="s">
        <v>25</v>
      </c>
      <c r="B47" s="4" t="s">
        <v>3</v>
      </c>
      <c r="C47" s="4" t="s">
        <v>52</v>
      </c>
      <c r="D47" s="4" t="s">
        <v>54</v>
      </c>
      <c r="E47" s="4" t="s">
        <v>26</v>
      </c>
      <c r="F47" s="7">
        <v>5.8</v>
      </c>
      <c r="G47" s="8">
        <v>5.8</v>
      </c>
      <c r="H47" s="6">
        <f t="shared" si="1"/>
        <v>100</v>
      </c>
    </row>
    <row r="48" spans="1:8" ht="38.25" outlineLevel="2" x14ac:dyDescent="0.25">
      <c r="A48" s="3" t="s">
        <v>55</v>
      </c>
      <c r="B48" s="4" t="s">
        <v>3</v>
      </c>
      <c r="C48" s="4" t="s">
        <v>56</v>
      </c>
      <c r="D48" s="4" t="s">
        <v>5</v>
      </c>
      <c r="E48" s="4" t="s">
        <v>6</v>
      </c>
      <c r="F48" s="7">
        <v>25</v>
      </c>
      <c r="G48" s="8">
        <v>25</v>
      </c>
      <c r="H48" s="6">
        <f t="shared" si="1"/>
        <v>100</v>
      </c>
    </row>
    <row r="49" spans="1:8" ht="25.5" outlineLevel="3" x14ac:dyDescent="0.25">
      <c r="A49" s="3" t="s">
        <v>57</v>
      </c>
      <c r="B49" s="4" t="s">
        <v>3</v>
      </c>
      <c r="C49" s="4" t="s">
        <v>56</v>
      </c>
      <c r="D49" s="4" t="s">
        <v>58</v>
      </c>
      <c r="E49" s="4" t="s">
        <v>6</v>
      </c>
      <c r="F49" s="7">
        <v>25</v>
      </c>
      <c r="G49" s="8">
        <v>25</v>
      </c>
      <c r="H49" s="6">
        <f t="shared" si="1"/>
        <v>100</v>
      </c>
    </row>
    <row r="50" spans="1:8" ht="38.25" outlineLevel="4" x14ac:dyDescent="0.25">
      <c r="A50" s="3" t="s">
        <v>19</v>
      </c>
      <c r="B50" s="4" t="s">
        <v>3</v>
      </c>
      <c r="C50" s="4" t="s">
        <v>56</v>
      </c>
      <c r="D50" s="4" t="s">
        <v>58</v>
      </c>
      <c r="E50" s="4" t="s">
        <v>20</v>
      </c>
      <c r="F50" s="7">
        <v>25</v>
      </c>
      <c r="G50" s="8">
        <v>25</v>
      </c>
      <c r="H50" s="6">
        <f t="shared" si="1"/>
        <v>100</v>
      </c>
    </row>
    <row r="51" spans="1:8" outlineLevel="1" x14ac:dyDescent="0.25">
      <c r="A51" s="3" t="s">
        <v>59</v>
      </c>
      <c r="B51" s="4" t="s">
        <v>3</v>
      </c>
      <c r="C51" s="4" t="s">
        <v>60</v>
      </c>
      <c r="D51" s="4" t="s">
        <v>5</v>
      </c>
      <c r="E51" s="4" t="s">
        <v>6</v>
      </c>
      <c r="F51" s="7">
        <v>873.63480000000004</v>
      </c>
      <c r="G51" s="8">
        <v>865.49080000000004</v>
      </c>
      <c r="H51" s="6">
        <f t="shared" si="1"/>
        <v>99.067802701998602</v>
      </c>
    </row>
    <row r="52" spans="1:8" ht="25.5" outlineLevel="2" x14ac:dyDescent="0.25">
      <c r="A52" s="3" t="s">
        <v>61</v>
      </c>
      <c r="B52" s="4" t="s">
        <v>3</v>
      </c>
      <c r="C52" s="4" t="s">
        <v>62</v>
      </c>
      <c r="D52" s="4" t="s">
        <v>5</v>
      </c>
      <c r="E52" s="4" t="s">
        <v>6</v>
      </c>
      <c r="F52" s="7">
        <v>828.13480000000004</v>
      </c>
      <c r="G52" s="8">
        <v>819.99080000000004</v>
      </c>
      <c r="H52" s="6">
        <f t="shared" si="1"/>
        <v>99.016585222599034</v>
      </c>
    </row>
    <row r="53" spans="1:8" outlineLevel="3" x14ac:dyDescent="0.25">
      <c r="A53" s="3" t="s">
        <v>63</v>
      </c>
      <c r="B53" s="4" t="s">
        <v>3</v>
      </c>
      <c r="C53" s="4" t="s">
        <v>62</v>
      </c>
      <c r="D53" s="4" t="s">
        <v>64</v>
      </c>
      <c r="E53" s="4" t="s">
        <v>6</v>
      </c>
      <c r="F53" s="7">
        <v>828.13480000000004</v>
      </c>
      <c r="G53" s="8">
        <v>819.99080000000004</v>
      </c>
      <c r="H53" s="6">
        <f t="shared" si="1"/>
        <v>99.016585222599034</v>
      </c>
    </row>
    <row r="54" spans="1:8" ht="38.25" outlineLevel="4" x14ac:dyDescent="0.25">
      <c r="A54" s="3" t="s">
        <v>19</v>
      </c>
      <c r="B54" s="4" t="s">
        <v>3</v>
      </c>
      <c r="C54" s="4" t="s">
        <v>62</v>
      </c>
      <c r="D54" s="4" t="s">
        <v>64</v>
      </c>
      <c r="E54" s="4" t="s">
        <v>20</v>
      </c>
      <c r="F54" s="7">
        <v>828.13480000000004</v>
      </c>
      <c r="G54" s="8">
        <v>819.99080000000004</v>
      </c>
      <c r="H54" s="6">
        <f t="shared" si="1"/>
        <v>99.016585222599034</v>
      </c>
    </row>
    <row r="55" spans="1:8" ht="25.5" outlineLevel="2" x14ac:dyDescent="0.25">
      <c r="A55" s="3" t="s">
        <v>65</v>
      </c>
      <c r="B55" s="4" t="s">
        <v>3</v>
      </c>
      <c r="C55" s="4" t="s">
        <v>66</v>
      </c>
      <c r="D55" s="4" t="s">
        <v>5</v>
      </c>
      <c r="E55" s="4" t="s">
        <v>6</v>
      </c>
      <c r="F55" s="7">
        <v>45.5</v>
      </c>
      <c r="G55" s="8">
        <v>45.5</v>
      </c>
      <c r="H55" s="6">
        <f t="shared" si="1"/>
        <v>100</v>
      </c>
    </row>
    <row r="56" spans="1:8" ht="38.25" outlineLevel="3" x14ac:dyDescent="0.25">
      <c r="A56" s="3" t="s">
        <v>67</v>
      </c>
      <c r="B56" s="4" t="s">
        <v>3</v>
      </c>
      <c r="C56" s="4" t="s">
        <v>66</v>
      </c>
      <c r="D56" s="4" t="s">
        <v>68</v>
      </c>
      <c r="E56" s="4" t="s">
        <v>6</v>
      </c>
      <c r="F56" s="7">
        <v>5.5</v>
      </c>
      <c r="G56" s="8">
        <v>5.5</v>
      </c>
      <c r="H56" s="6">
        <f t="shared" si="1"/>
        <v>100</v>
      </c>
    </row>
    <row r="57" spans="1:8" outlineLevel="4" x14ac:dyDescent="0.25">
      <c r="A57" s="3" t="s">
        <v>25</v>
      </c>
      <c r="B57" s="4" t="s">
        <v>3</v>
      </c>
      <c r="C57" s="4" t="s">
        <v>66</v>
      </c>
      <c r="D57" s="4" t="s">
        <v>68</v>
      </c>
      <c r="E57" s="4" t="s">
        <v>26</v>
      </c>
      <c r="F57" s="7">
        <v>5.5</v>
      </c>
      <c r="G57" s="8">
        <v>5.5</v>
      </c>
      <c r="H57" s="6">
        <f t="shared" si="1"/>
        <v>100</v>
      </c>
    </row>
    <row r="58" spans="1:8" ht="25.5" outlineLevel="3" x14ac:dyDescent="0.25">
      <c r="A58" s="3" t="s">
        <v>69</v>
      </c>
      <c r="B58" s="4" t="s">
        <v>3</v>
      </c>
      <c r="C58" s="4" t="s">
        <v>66</v>
      </c>
      <c r="D58" s="4" t="s">
        <v>70</v>
      </c>
      <c r="E58" s="4" t="s">
        <v>6</v>
      </c>
      <c r="F58" s="7">
        <v>40</v>
      </c>
      <c r="G58" s="8">
        <v>40</v>
      </c>
      <c r="H58" s="6">
        <f t="shared" si="1"/>
        <v>100</v>
      </c>
    </row>
    <row r="59" spans="1:8" outlineLevel="4" x14ac:dyDescent="0.25">
      <c r="A59" s="3" t="s">
        <v>25</v>
      </c>
      <c r="B59" s="4" t="s">
        <v>3</v>
      </c>
      <c r="C59" s="4" t="s">
        <v>66</v>
      </c>
      <c r="D59" s="4" t="s">
        <v>70</v>
      </c>
      <c r="E59" s="4" t="s">
        <v>26</v>
      </c>
      <c r="F59" s="7">
        <v>40</v>
      </c>
      <c r="G59" s="8">
        <v>40</v>
      </c>
      <c r="H59" s="6">
        <f t="shared" si="1"/>
        <v>100</v>
      </c>
    </row>
    <row r="60" spans="1:8" ht="25.5" outlineLevel="1" x14ac:dyDescent="0.25">
      <c r="A60" s="3" t="s">
        <v>71</v>
      </c>
      <c r="B60" s="4" t="s">
        <v>3</v>
      </c>
      <c r="C60" s="4" t="s">
        <v>72</v>
      </c>
      <c r="D60" s="4" t="s">
        <v>5</v>
      </c>
      <c r="E60" s="4" t="s">
        <v>6</v>
      </c>
      <c r="F60" s="7">
        <v>5048.0128999999997</v>
      </c>
      <c r="G60" s="8">
        <v>5048.0123999999996</v>
      </c>
      <c r="H60" s="6">
        <f t="shared" si="1"/>
        <v>99.999990095112466</v>
      </c>
    </row>
    <row r="61" spans="1:8" outlineLevel="2" x14ac:dyDescent="0.25">
      <c r="A61" s="3" t="s">
        <v>73</v>
      </c>
      <c r="B61" s="4" t="s">
        <v>3</v>
      </c>
      <c r="C61" s="4" t="s">
        <v>74</v>
      </c>
      <c r="D61" s="4" t="s">
        <v>5</v>
      </c>
      <c r="E61" s="4" t="s">
        <v>6</v>
      </c>
      <c r="F61" s="7">
        <v>1967.6996999999999</v>
      </c>
      <c r="G61" s="8">
        <v>1967.6992</v>
      </c>
      <c r="H61" s="6">
        <f t="shared" si="1"/>
        <v>99.999974589618532</v>
      </c>
    </row>
    <row r="62" spans="1:8" ht="38.25" outlineLevel="3" x14ac:dyDescent="0.25">
      <c r="A62" s="3" t="s">
        <v>75</v>
      </c>
      <c r="B62" s="4" t="s">
        <v>3</v>
      </c>
      <c r="C62" s="4" t="s">
        <v>74</v>
      </c>
      <c r="D62" s="4" t="s">
        <v>76</v>
      </c>
      <c r="E62" s="4" t="s">
        <v>6</v>
      </c>
      <c r="F62" s="7">
        <v>106.244</v>
      </c>
      <c r="G62" s="8">
        <v>106.244</v>
      </c>
      <c r="H62" s="6">
        <f t="shared" si="1"/>
        <v>100</v>
      </c>
    </row>
    <row r="63" spans="1:8" ht="38.25" outlineLevel="4" x14ac:dyDescent="0.25">
      <c r="A63" s="3" t="s">
        <v>19</v>
      </c>
      <c r="B63" s="4" t="s">
        <v>3</v>
      </c>
      <c r="C63" s="4" t="s">
        <v>74</v>
      </c>
      <c r="D63" s="4" t="s">
        <v>76</v>
      </c>
      <c r="E63" s="4" t="s">
        <v>20</v>
      </c>
      <c r="F63" s="7">
        <v>106.244</v>
      </c>
      <c r="G63" s="8">
        <v>106.244</v>
      </c>
      <c r="H63" s="6">
        <f t="shared" si="1"/>
        <v>100</v>
      </c>
    </row>
    <row r="64" spans="1:8" ht="38.25" outlineLevel="3" x14ac:dyDescent="0.25">
      <c r="A64" s="3" t="s">
        <v>77</v>
      </c>
      <c r="B64" s="4" t="s">
        <v>3</v>
      </c>
      <c r="C64" s="4" t="s">
        <v>74</v>
      </c>
      <c r="D64" s="4" t="s">
        <v>78</v>
      </c>
      <c r="E64" s="4" t="s">
        <v>6</v>
      </c>
      <c r="F64" s="7">
        <v>1861.4557</v>
      </c>
      <c r="G64" s="8">
        <v>1861.4552000000001</v>
      </c>
      <c r="H64" s="6">
        <f t="shared" si="1"/>
        <v>99.999973139301673</v>
      </c>
    </row>
    <row r="65" spans="1:8" ht="38.25" outlineLevel="4" x14ac:dyDescent="0.25">
      <c r="A65" s="3" t="s">
        <v>19</v>
      </c>
      <c r="B65" s="4" t="s">
        <v>3</v>
      </c>
      <c r="C65" s="4" t="s">
        <v>74</v>
      </c>
      <c r="D65" s="4" t="s">
        <v>78</v>
      </c>
      <c r="E65" s="4" t="s">
        <v>20</v>
      </c>
      <c r="F65" s="7">
        <v>1392.0278000000001</v>
      </c>
      <c r="G65" s="8">
        <v>1392.0278000000001</v>
      </c>
      <c r="H65" s="6">
        <f t="shared" si="1"/>
        <v>100</v>
      </c>
    </row>
    <row r="66" spans="1:8" outlineLevel="4" x14ac:dyDescent="0.25">
      <c r="A66" s="3" t="s">
        <v>21</v>
      </c>
      <c r="B66" s="4" t="s">
        <v>3</v>
      </c>
      <c r="C66" s="4" t="s">
        <v>74</v>
      </c>
      <c r="D66" s="4" t="s">
        <v>78</v>
      </c>
      <c r="E66" s="4" t="s">
        <v>22</v>
      </c>
      <c r="F66" s="7">
        <v>469.42790000000002</v>
      </c>
      <c r="G66" s="8">
        <v>469.42739999999998</v>
      </c>
      <c r="H66" s="6">
        <f t="shared" si="1"/>
        <v>99.999893487370471</v>
      </c>
    </row>
    <row r="67" spans="1:8" outlineLevel="2" x14ac:dyDescent="0.25">
      <c r="A67" s="3" t="s">
        <v>79</v>
      </c>
      <c r="B67" s="4" t="s">
        <v>3</v>
      </c>
      <c r="C67" s="4" t="s">
        <v>80</v>
      </c>
      <c r="D67" s="4" t="s">
        <v>5</v>
      </c>
      <c r="E67" s="4" t="s">
        <v>6</v>
      </c>
      <c r="F67" s="7">
        <v>2660.4252999999999</v>
      </c>
      <c r="G67" s="8">
        <v>2660.4252999999999</v>
      </c>
      <c r="H67" s="6">
        <f t="shared" si="1"/>
        <v>100</v>
      </c>
    </row>
    <row r="68" spans="1:8" ht="25.5" outlineLevel="3" x14ac:dyDescent="0.25">
      <c r="A68" s="3" t="s">
        <v>81</v>
      </c>
      <c r="B68" s="4" t="s">
        <v>3</v>
      </c>
      <c r="C68" s="4" t="s">
        <v>80</v>
      </c>
      <c r="D68" s="4" t="s">
        <v>82</v>
      </c>
      <c r="E68" s="4" t="s">
        <v>6</v>
      </c>
      <c r="F68" s="7">
        <v>28.846299999999999</v>
      </c>
      <c r="G68" s="8">
        <v>28.846299999999999</v>
      </c>
      <c r="H68" s="6">
        <f t="shared" si="1"/>
        <v>100</v>
      </c>
    </row>
    <row r="69" spans="1:8" ht="38.25" outlineLevel="4" x14ac:dyDescent="0.25">
      <c r="A69" s="3" t="s">
        <v>19</v>
      </c>
      <c r="B69" s="4" t="s">
        <v>3</v>
      </c>
      <c r="C69" s="4" t="s">
        <v>80</v>
      </c>
      <c r="D69" s="4" t="s">
        <v>82</v>
      </c>
      <c r="E69" s="4" t="s">
        <v>20</v>
      </c>
      <c r="F69" s="7">
        <v>28.846299999999999</v>
      </c>
      <c r="G69" s="8">
        <v>28.846299999999999</v>
      </c>
      <c r="H69" s="6">
        <f t="shared" si="1"/>
        <v>100</v>
      </c>
    </row>
    <row r="70" spans="1:8" ht="51" outlineLevel="3" x14ac:dyDescent="0.25">
      <c r="A70" s="3" t="s">
        <v>83</v>
      </c>
      <c r="B70" s="4" t="s">
        <v>3</v>
      </c>
      <c r="C70" s="4" t="s">
        <v>80</v>
      </c>
      <c r="D70" s="4" t="s">
        <v>84</v>
      </c>
      <c r="E70" s="4" t="s">
        <v>6</v>
      </c>
      <c r="F70" s="7">
        <v>2500</v>
      </c>
      <c r="G70" s="8">
        <v>2500</v>
      </c>
      <c r="H70" s="6">
        <f t="shared" si="1"/>
        <v>100</v>
      </c>
    </row>
    <row r="71" spans="1:8" ht="38.25" outlineLevel="4" x14ac:dyDescent="0.25">
      <c r="A71" s="3" t="s">
        <v>19</v>
      </c>
      <c r="B71" s="4" t="s">
        <v>3</v>
      </c>
      <c r="C71" s="4" t="s">
        <v>80</v>
      </c>
      <c r="D71" s="4" t="s">
        <v>84</v>
      </c>
      <c r="E71" s="4" t="s">
        <v>20</v>
      </c>
      <c r="F71" s="7">
        <v>2500</v>
      </c>
      <c r="G71" s="8">
        <v>2500</v>
      </c>
      <c r="H71" s="6">
        <f t="shared" si="1"/>
        <v>100</v>
      </c>
    </row>
    <row r="72" spans="1:8" ht="63.75" outlineLevel="3" x14ac:dyDescent="0.25">
      <c r="A72" s="3" t="s">
        <v>85</v>
      </c>
      <c r="B72" s="4" t="s">
        <v>3</v>
      </c>
      <c r="C72" s="4" t="s">
        <v>80</v>
      </c>
      <c r="D72" s="4" t="s">
        <v>86</v>
      </c>
      <c r="E72" s="4" t="s">
        <v>6</v>
      </c>
      <c r="F72" s="7">
        <v>131.57900000000001</v>
      </c>
      <c r="G72" s="8">
        <v>131.57900000000001</v>
      </c>
      <c r="H72" s="6">
        <f t="shared" si="1"/>
        <v>100</v>
      </c>
    </row>
    <row r="73" spans="1:8" ht="38.25" outlineLevel="4" x14ac:dyDescent="0.25">
      <c r="A73" s="3" t="s">
        <v>19</v>
      </c>
      <c r="B73" s="4" t="s">
        <v>3</v>
      </c>
      <c r="C73" s="4" t="s">
        <v>80</v>
      </c>
      <c r="D73" s="4" t="s">
        <v>86</v>
      </c>
      <c r="E73" s="4" t="s">
        <v>20</v>
      </c>
      <c r="F73" s="7">
        <v>131.57900000000001</v>
      </c>
      <c r="G73" s="8">
        <v>131.57900000000001</v>
      </c>
      <c r="H73" s="6">
        <f t="shared" si="1"/>
        <v>100</v>
      </c>
    </row>
    <row r="74" spans="1:8" outlineLevel="2" x14ac:dyDescent="0.25">
      <c r="A74" s="3" t="s">
        <v>87</v>
      </c>
      <c r="B74" s="4" t="s">
        <v>3</v>
      </c>
      <c r="C74" s="4" t="s">
        <v>88</v>
      </c>
      <c r="D74" s="4" t="s">
        <v>5</v>
      </c>
      <c r="E74" s="4" t="s">
        <v>6</v>
      </c>
      <c r="F74" s="7">
        <v>419.8879</v>
      </c>
      <c r="G74" s="8">
        <v>419.8879</v>
      </c>
      <c r="H74" s="6">
        <f t="shared" si="1"/>
        <v>100</v>
      </c>
    </row>
    <row r="75" spans="1:8" outlineLevel="3" x14ac:dyDescent="0.25">
      <c r="A75" s="3" t="s">
        <v>89</v>
      </c>
      <c r="B75" s="4" t="s">
        <v>3</v>
      </c>
      <c r="C75" s="4" t="s">
        <v>88</v>
      </c>
      <c r="D75" s="4" t="s">
        <v>90</v>
      </c>
      <c r="E75" s="4" t="s">
        <v>6</v>
      </c>
      <c r="F75" s="7">
        <v>257.30200000000002</v>
      </c>
      <c r="G75" s="8">
        <v>257.30200000000002</v>
      </c>
      <c r="H75" s="6">
        <f t="shared" ref="H75:H101" si="2">G75/F75*100</f>
        <v>100</v>
      </c>
    </row>
    <row r="76" spans="1:8" ht="38.25" outlineLevel="4" x14ac:dyDescent="0.25">
      <c r="A76" s="3" t="s">
        <v>19</v>
      </c>
      <c r="B76" s="4" t="s">
        <v>3</v>
      </c>
      <c r="C76" s="4" t="s">
        <v>88</v>
      </c>
      <c r="D76" s="4" t="s">
        <v>90</v>
      </c>
      <c r="E76" s="4" t="s">
        <v>20</v>
      </c>
      <c r="F76" s="7">
        <v>257.30200000000002</v>
      </c>
      <c r="G76" s="8">
        <v>257.30200000000002</v>
      </c>
      <c r="H76" s="6">
        <f t="shared" si="2"/>
        <v>100</v>
      </c>
    </row>
    <row r="77" spans="1:8" outlineLevel="3" x14ac:dyDescent="0.25">
      <c r="A77" s="3" t="s">
        <v>91</v>
      </c>
      <c r="B77" s="4" t="s">
        <v>3</v>
      </c>
      <c r="C77" s="4" t="s">
        <v>88</v>
      </c>
      <c r="D77" s="4" t="s">
        <v>92</v>
      </c>
      <c r="E77" s="4" t="s">
        <v>6</v>
      </c>
      <c r="F77" s="7">
        <v>10.08</v>
      </c>
      <c r="G77" s="8">
        <v>10.08</v>
      </c>
      <c r="H77" s="6">
        <f t="shared" si="2"/>
        <v>100</v>
      </c>
    </row>
    <row r="78" spans="1:8" ht="38.25" outlineLevel="4" x14ac:dyDescent="0.25">
      <c r="A78" s="3" t="s">
        <v>19</v>
      </c>
      <c r="B78" s="4" t="s">
        <v>3</v>
      </c>
      <c r="C78" s="4" t="s">
        <v>88</v>
      </c>
      <c r="D78" s="4" t="s">
        <v>92</v>
      </c>
      <c r="E78" s="4" t="s">
        <v>20</v>
      </c>
      <c r="F78" s="7">
        <v>10.08</v>
      </c>
      <c r="G78" s="8">
        <v>10.08</v>
      </c>
      <c r="H78" s="6">
        <f t="shared" si="2"/>
        <v>100</v>
      </c>
    </row>
    <row r="79" spans="1:8" ht="25.5" outlineLevel="3" x14ac:dyDescent="0.25">
      <c r="A79" s="3" t="s">
        <v>93</v>
      </c>
      <c r="B79" s="4" t="s">
        <v>3</v>
      </c>
      <c r="C79" s="4" t="s">
        <v>88</v>
      </c>
      <c r="D79" s="4" t="s">
        <v>94</v>
      </c>
      <c r="E79" s="4" t="s">
        <v>6</v>
      </c>
      <c r="F79" s="7">
        <v>152.5059</v>
      </c>
      <c r="G79" s="8">
        <v>152.5059</v>
      </c>
      <c r="H79" s="6">
        <f t="shared" si="2"/>
        <v>100</v>
      </c>
    </row>
    <row r="80" spans="1:8" ht="38.25" outlineLevel="4" x14ac:dyDescent="0.25">
      <c r="A80" s="3" t="s">
        <v>19</v>
      </c>
      <c r="B80" s="4" t="s">
        <v>3</v>
      </c>
      <c r="C80" s="4" t="s">
        <v>88</v>
      </c>
      <c r="D80" s="4" t="s">
        <v>94</v>
      </c>
      <c r="E80" s="4" t="s">
        <v>20</v>
      </c>
      <c r="F80" s="7">
        <v>152.5059</v>
      </c>
      <c r="G80" s="8">
        <v>152.5059</v>
      </c>
      <c r="H80" s="6">
        <f t="shared" si="2"/>
        <v>100</v>
      </c>
    </row>
    <row r="81" spans="1:8" outlineLevel="1" x14ac:dyDescent="0.25">
      <c r="A81" s="3" t="s">
        <v>95</v>
      </c>
      <c r="B81" s="4" t="s">
        <v>3</v>
      </c>
      <c r="C81" s="4" t="s">
        <v>96</v>
      </c>
      <c r="D81" s="4" t="s">
        <v>5</v>
      </c>
      <c r="E81" s="4" t="s">
        <v>6</v>
      </c>
      <c r="F81" s="7">
        <v>32</v>
      </c>
      <c r="G81" s="8">
        <v>32</v>
      </c>
      <c r="H81" s="6">
        <f t="shared" si="2"/>
        <v>100</v>
      </c>
    </row>
    <row r="82" spans="1:8" ht="38.25" outlineLevel="2" x14ac:dyDescent="0.25">
      <c r="A82" s="3" t="s">
        <v>97</v>
      </c>
      <c r="B82" s="4" t="s">
        <v>3</v>
      </c>
      <c r="C82" s="4" t="s">
        <v>98</v>
      </c>
      <c r="D82" s="4" t="s">
        <v>5</v>
      </c>
      <c r="E82" s="4" t="s">
        <v>6</v>
      </c>
      <c r="F82" s="7">
        <v>32</v>
      </c>
      <c r="G82" s="8">
        <v>32</v>
      </c>
      <c r="H82" s="6">
        <f t="shared" si="2"/>
        <v>100</v>
      </c>
    </row>
    <row r="83" spans="1:8" ht="76.5" outlineLevel="3" x14ac:dyDescent="0.25">
      <c r="A83" s="3" t="s">
        <v>99</v>
      </c>
      <c r="B83" s="4" t="s">
        <v>3</v>
      </c>
      <c r="C83" s="4" t="s">
        <v>98</v>
      </c>
      <c r="D83" s="4" t="s">
        <v>100</v>
      </c>
      <c r="E83" s="4" t="s">
        <v>6</v>
      </c>
      <c r="F83" s="7">
        <v>31.68</v>
      </c>
      <c r="G83" s="8">
        <v>31.68</v>
      </c>
      <c r="H83" s="6">
        <f t="shared" si="2"/>
        <v>100</v>
      </c>
    </row>
    <row r="84" spans="1:8" ht="38.25" outlineLevel="4" x14ac:dyDescent="0.25">
      <c r="A84" s="3" t="s">
        <v>19</v>
      </c>
      <c r="B84" s="4" t="s">
        <v>3</v>
      </c>
      <c r="C84" s="4" t="s">
        <v>98</v>
      </c>
      <c r="D84" s="4" t="s">
        <v>100</v>
      </c>
      <c r="E84" s="4" t="s">
        <v>20</v>
      </c>
      <c r="F84" s="7">
        <v>31.68</v>
      </c>
      <c r="G84" s="8">
        <v>31.68</v>
      </c>
      <c r="H84" s="6">
        <f t="shared" si="2"/>
        <v>100</v>
      </c>
    </row>
    <row r="85" spans="1:8" ht="89.25" outlineLevel="3" x14ac:dyDescent="0.25">
      <c r="A85" s="3" t="s">
        <v>101</v>
      </c>
      <c r="B85" s="4" t="s">
        <v>3</v>
      </c>
      <c r="C85" s="4" t="s">
        <v>98</v>
      </c>
      <c r="D85" s="4" t="s">
        <v>102</v>
      </c>
      <c r="E85" s="4" t="s">
        <v>6</v>
      </c>
      <c r="F85" s="7">
        <v>0.32</v>
      </c>
      <c r="G85" s="8">
        <v>0.32</v>
      </c>
      <c r="H85" s="6">
        <f t="shared" si="2"/>
        <v>100</v>
      </c>
    </row>
    <row r="86" spans="1:8" ht="38.25" outlineLevel="4" x14ac:dyDescent="0.25">
      <c r="A86" s="3" t="s">
        <v>19</v>
      </c>
      <c r="B86" s="4" t="s">
        <v>3</v>
      </c>
      <c r="C86" s="4" t="s">
        <v>98</v>
      </c>
      <c r="D86" s="4" t="s">
        <v>102</v>
      </c>
      <c r="E86" s="4" t="s">
        <v>20</v>
      </c>
      <c r="F86" s="7">
        <v>0.32</v>
      </c>
      <c r="G86" s="8">
        <v>0.32</v>
      </c>
      <c r="H86" s="6">
        <f t="shared" si="2"/>
        <v>100</v>
      </c>
    </row>
    <row r="87" spans="1:8" outlineLevel="1" x14ac:dyDescent="0.25">
      <c r="A87" s="3" t="s">
        <v>103</v>
      </c>
      <c r="B87" s="4" t="s">
        <v>3</v>
      </c>
      <c r="C87" s="4" t="s">
        <v>104</v>
      </c>
      <c r="D87" s="4" t="s">
        <v>5</v>
      </c>
      <c r="E87" s="4" t="s">
        <v>6</v>
      </c>
      <c r="F87" s="7">
        <v>406.4</v>
      </c>
      <c r="G87" s="8">
        <v>406.4</v>
      </c>
      <c r="H87" s="6">
        <f t="shared" si="2"/>
        <v>100</v>
      </c>
    </row>
    <row r="88" spans="1:8" outlineLevel="2" x14ac:dyDescent="0.25">
      <c r="A88" s="3" t="s">
        <v>105</v>
      </c>
      <c r="B88" s="4" t="s">
        <v>3</v>
      </c>
      <c r="C88" s="4" t="s">
        <v>106</v>
      </c>
      <c r="D88" s="4" t="s">
        <v>5</v>
      </c>
      <c r="E88" s="4" t="s">
        <v>6</v>
      </c>
      <c r="F88" s="7">
        <v>406.4</v>
      </c>
      <c r="G88" s="8">
        <v>406.4</v>
      </c>
      <c r="H88" s="6">
        <f t="shared" si="2"/>
        <v>100</v>
      </c>
    </row>
    <row r="89" spans="1:8" ht="25.5" outlineLevel="3" x14ac:dyDescent="0.25">
      <c r="A89" s="3" t="s">
        <v>33</v>
      </c>
      <c r="B89" s="4" t="s">
        <v>3</v>
      </c>
      <c r="C89" s="4" t="s">
        <v>106</v>
      </c>
      <c r="D89" s="4" t="s">
        <v>34</v>
      </c>
      <c r="E89" s="4" t="s">
        <v>6</v>
      </c>
      <c r="F89" s="7">
        <v>400</v>
      </c>
      <c r="G89" s="8">
        <v>400</v>
      </c>
      <c r="H89" s="6">
        <f t="shared" si="2"/>
        <v>100</v>
      </c>
    </row>
    <row r="90" spans="1:8" outlineLevel="4" x14ac:dyDescent="0.25">
      <c r="A90" s="3" t="s">
        <v>25</v>
      </c>
      <c r="B90" s="4" t="s">
        <v>3</v>
      </c>
      <c r="C90" s="4" t="s">
        <v>106</v>
      </c>
      <c r="D90" s="4" t="s">
        <v>34</v>
      </c>
      <c r="E90" s="4" t="s">
        <v>26</v>
      </c>
      <c r="F90" s="7">
        <v>400</v>
      </c>
      <c r="G90" s="8">
        <v>400</v>
      </c>
      <c r="H90" s="6">
        <f t="shared" si="2"/>
        <v>100</v>
      </c>
    </row>
    <row r="91" spans="1:8" ht="25.5" outlineLevel="3" x14ac:dyDescent="0.25">
      <c r="A91" s="3" t="s">
        <v>107</v>
      </c>
      <c r="B91" s="4" t="s">
        <v>3</v>
      </c>
      <c r="C91" s="4" t="s">
        <v>106</v>
      </c>
      <c r="D91" s="4" t="s">
        <v>108</v>
      </c>
      <c r="E91" s="4" t="s">
        <v>6</v>
      </c>
      <c r="F91" s="7">
        <v>6.4</v>
      </c>
      <c r="G91" s="8">
        <v>6.4</v>
      </c>
      <c r="H91" s="6">
        <f t="shared" si="2"/>
        <v>100</v>
      </c>
    </row>
    <row r="92" spans="1:8" ht="38.25" outlineLevel="4" x14ac:dyDescent="0.25">
      <c r="A92" s="3" t="s">
        <v>19</v>
      </c>
      <c r="B92" s="4" t="s">
        <v>3</v>
      </c>
      <c r="C92" s="4" t="s">
        <v>106</v>
      </c>
      <c r="D92" s="4" t="s">
        <v>108</v>
      </c>
      <c r="E92" s="4" t="s">
        <v>20</v>
      </c>
      <c r="F92" s="7">
        <v>6.4</v>
      </c>
      <c r="G92" s="8">
        <v>6.4</v>
      </c>
      <c r="H92" s="6">
        <f t="shared" si="2"/>
        <v>100</v>
      </c>
    </row>
    <row r="93" spans="1:8" outlineLevel="1" x14ac:dyDescent="0.25">
      <c r="A93" s="3" t="s">
        <v>109</v>
      </c>
      <c r="B93" s="4" t="s">
        <v>3</v>
      </c>
      <c r="C93" s="4" t="s">
        <v>110</v>
      </c>
      <c r="D93" s="4" t="s">
        <v>5</v>
      </c>
      <c r="E93" s="4" t="s">
        <v>6</v>
      </c>
      <c r="F93" s="7">
        <v>30.305</v>
      </c>
      <c r="G93" s="8">
        <v>30.3048</v>
      </c>
      <c r="H93" s="6">
        <f t="shared" si="2"/>
        <v>99.999340042897217</v>
      </c>
    </row>
    <row r="94" spans="1:8" outlineLevel="2" x14ac:dyDescent="0.25">
      <c r="A94" s="3" t="s">
        <v>111</v>
      </c>
      <c r="B94" s="4" t="s">
        <v>3</v>
      </c>
      <c r="C94" s="4" t="s">
        <v>112</v>
      </c>
      <c r="D94" s="4" t="s">
        <v>5</v>
      </c>
      <c r="E94" s="4" t="s">
        <v>6</v>
      </c>
      <c r="F94" s="7">
        <v>30.305</v>
      </c>
      <c r="G94" s="8">
        <v>30.3048</v>
      </c>
      <c r="H94" s="6">
        <f t="shared" si="2"/>
        <v>99.999340042897217</v>
      </c>
    </row>
    <row r="95" spans="1:8" ht="25.5" outlineLevel="3" x14ac:dyDescent="0.25">
      <c r="A95" s="3" t="s">
        <v>113</v>
      </c>
      <c r="B95" s="4" t="s">
        <v>3</v>
      </c>
      <c r="C95" s="4" t="s">
        <v>112</v>
      </c>
      <c r="D95" s="4" t="s">
        <v>114</v>
      </c>
      <c r="E95" s="4" t="s">
        <v>6</v>
      </c>
      <c r="F95" s="7">
        <v>30.305</v>
      </c>
      <c r="G95" s="8">
        <v>30.3048</v>
      </c>
      <c r="H95" s="6">
        <f t="shared" si="2"/>
        <v>99.999340042897217</v>
      </c>
    </row>
    <row r="96" spans="1:8" ht="25.5" outlineLevel="4" x14ac:dyDescent="0.25">
      <c r="A96" s="3" t="s">
        <v>115</v>
      </c>
      <c r="B96" s="4" t="s">
        <v>3</v>
      </c>
      <c r="C96" s="4" t="s">
        <v>112</v>
      </c>
      <c r="D96" s="4" t="s">
        <v>114</v>
      </c>
      <c r="E96" s="4" t="s">
        <v>116</v>
      </c>
      <c r="F96" s="7">
        <v>30.305</v>
      </c>
      <c r="G96" s="8">
        <v>30.3048</v>
      </c>
      <c r="H96" s="6">
        <f t="shared" si="2"/>
        <v>99.999340042897217</v>
      </c>
    </row>
    <row r="97" spans="1:8" outlineLevel="1" x14ac:dyDescent="0.25">
      <c r="A97" s="3" t="s">
        <v>117</v>
      </c>
      <c r="B97" s="4" t="s">
        <v>3</v>
      </c>
      <c r="C97" s="4" t="s">
        <v>118</v>
      </c>
      <c r="D97" s="4" t="s">
        <v>5</v>
      </c>
      <c r="E97" s="4" t="s">
        <v>6</v>
      </c>
      <c r="F97" s="7">
        <v>2.96</v>
      </c>
      <c r="G97" s="8">
        <v>2.96</v>
      </c>
      <c r="H97" s="6">
        <f t="shared" si="2"/>
        <v>100</v>
      </c>
    </row>
    <row r="98" spans="1:8" outlineLevel="2" x14ac:dyDescent="0.25">
      <c r="A98" s="3" t="s">
        <v>119</v>
      </c>
      <c r="B98" s="4" t="s">
        <v>3</v>
      </c>
      <c r="C98" s="4" t="s">
        <v>120</v>
      </c>
      <c r="D98" s="4" t="s">
        <v>5</v>
      </c>
      <c r="E98" s="4" t="s">
        <v>6</v>
      </c>
      <c r="F98" s="7">
        <v>2.96</v>
      </c>
      <c r="G98" s="8">
        <v>2.96</v>
      </c>
      <c r="H98" s="6">
        <f t="shared" si="2"/>
        <v>100</v>
      </c>
    </row>
    <row r="99" spans="1:8" ht="25.5" outlineLevel="3" x14ac:dyDescent="0.25">
      <c r="A99" s="3" t="s">
        <v>121</v>
      </c>
      <c r="B99" s="4" t="s">
        <v>3</v>
      </c>
      <c r="C99" s="4" t="s">
        <v>120</v>
      </c>
      <c r="D99" s="4" t="s">
        <v>122</v>
      </c>
      <c r="E99" s="4" t="s">
        <v>6</v>
      </c>
      <c r="F99" s="7">
        <v>2.96</v>
      </c>
      <c r="G99" s="8">
        <v>2.96</v>
      </c>
      <c r="H99" s="6">
        <f t="shared" si="2"/>
        <v>100</v>
      </c>
    </row>
    <row r="100" spans="1:8" ht="38.25" outlineLevel="4" x14ac:dyDescent="0.25">
      <c r="A100" s="3" t="s">
        <v>19</v>
      </c>
      <c r="B100" s="4" t="s">
        <v>3</v>
      </c>
      <c r="C100" s="4" t="s">
        <v>120</v>
      </c>
      <c r="D100" s="4" t="s">
        <v>122</v>
      </c>
      <c r="E100" s="4" t="s">
        <v>20</v>
      </c>
      <c r="F100" s="7">
        <v>2.96</v>
      </c>
      <c r="G100" s="8">
        <v>2.96</v>
      </c>
      <c r="H100" s="6">
        <f t="shared" si="2"/>
        <v>100</v>
      </c>
    </row>
    <row r="101" spans="1:8" ht="12.75" customHeight="1" x14ac:dyDescent="0.25">
      <c r="A101" s="22" t="s">
        <v>123</v>
      </c>
      <c r="B101" s="23"/>
      <c r="C101" s="23"/>
      <c r="D101" s="23"/>
      <c r="E101" s="23"/>
      <c r="F101" s="9">
        <v>13296.8552</v>
      </c>
      <c r="G101" s="10">
        <f>13285.4771-0.1</f>
        <v>13285.3771</v>
      </c>
      <c r="H101" s="11">
        <f t="shared" si="2"/>
        <v>99.913678085326524</v>
      </c>
    </row>
    <row r="102" spans="1:8" ht="12.75" customHeight="1" x14ac:dyDescent="0.25">
      <c r="A102" s="2"/>
      <c r="B102" s="2"/>
      <c r="C102" s="2"/>
      <c r="D102" s="2"/>
      <c r="E102" s="2"/>
      <c r="F102" s="2"/>
      <c r="G102" s="2"/>
      <c r="H102" s="2"/>
    </row>
    <row r="103" spans="1:8" ht="51.2" customHeight="1" x14ac:dyDescent="0.25">
      <c r="A103" s="20"/>
      <c r="B103" s="21"/>
      <c r="C103" s="21"/>
      <c r="D103" s="21"/>
      <c r="E103" s="21"/>
      <c r="F103" s="21"/>
      <c r="G103" s="5"/>
      <c r="H103" s="2"/>
    </row>
  </sheetData>
  <mergeCells count="12">
    <mergeCell ref="A103:F103"/>
    <mergeCell ref="A101:E101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0A030F-5A93-4483-B54E-DC2FE351E5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2022-04-05T06:56:37Z</cp:lastPrinted>
  <dcterms:created xsi:type="dcterms:W3CDTF">2022-03-16T12:04:36Z</dcterms:created>
  <dcterms:modified xsi:type="dcterms:W3CDTF">2022-04-05T06:56:54Z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