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15" yWindow="420" windowWidth="20730" windowHeight="11760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K53" i="1" l="1"/>
  <c r="J53" i="1"/>
  <c r="I53" i="1"/>
  <c r="H53" i="1"/>
  <c r="G53" i="1"/>
  <c r="F53" i="1"/>
  <c r="E53" i="1"/>
  <c r="D53" i="1"/>
  <c r="C53" i="1"/>
  <c r="B53" i="1"/>
  <c r="K52" i="1"/>
  <c r="J52" i="1"/>
  <c r="I52" i="1"/>
  <c r="H52" i="1"/>
  <c r="G52" i="1"/>
  <c r="F52" i="1"/>
  <c r="E52" i="1"/>
  <c r="D52" i="1"/>
  <c r="C52" i="1"/>
  <c r="B52" i="1"/>
</calcChain>
</file>

<file path=xl/sharedStrings.xml><?xml version="1.0" encoding="utf-8"?>
<sst xmlns="http://schemas.openxmlformats.org/spreadsheetml/2006/main" count="65" uniqueCount="65">
  <si>
    <t>Удовлетворенность населения эффективностью деятельности руководителей органовместного самоуправления по итогам 2022 года</t>
  </si>
  <si>
    <t>Всего проголосовало</t>
  </si>
  <si>
    <t>Транспортное обслуживание</t>
  </si>
  <si>
    <t>Качество дорог</t>
  </si>
  <si>
    <t>Теплоснабжение</t>
  </si>
  <si>
    <t>Водоснабжение</t>
  </si>
  <si>
    <t>Водоотведение (канализация)</t>
  </si>
  <si>
    <t>Электроснабжение</t>
  </si>
  <si>
    <t>Газоснабжение</t>
  </si>
  <si>
    <t>ИТОГО</t>
  </si>
  <si>
    <t>РАНГ</t>
  </si>
  <si>
    <t>человек</t>
  </si>
  <si>
    <t>ответов по всем сферам</t>
  </si>
  <si>
    <t>Арбажский муниципальный округ</t>
  </si>
  <si>
    <t>Белохолуницкий район</t>
  </si>
  <si>
    <t>Богородский муниципальный округ</t>
  </si>
  <si>
    <t>Верхнекамский муниципальный округ</t>
  </si>
  <si>
    <t>Верхошижемский район</t>
  </si>
  <si>
    <t>Вятскополянский район</t>
  </si>
  <si>
    <t>г.Вятские Поляны</t>
  </si>
  <si>
    <t>г.Киров</t>
  </si>
  <si>
    <t>г.Кирово-Чепецк</t>
  </si>
  <si>
    <t>г.Котельнич</t>
  </si>
  <si>
    <t>г.Слободской</t>
  </si>
  <si>
    <t>Даровской район</t>
  </si>
  <si>
    <t>ЗАТО Первомайский</t>
  </si>
  <si>
    <t>Зуевский район</t>
  </si>
  <si>
    <t>Кикнурский муниципальный округ</t>
  </si>
  <si>
    <t>Кильмезский район</t>
  </si>
  <si>
    <t>Кирово-Чепецкий район</t>
  </si>
  <si>
    <t>Котельничский район</t>
  </si>
  <si>
    <t>Куменский район</t>
  </si>
  <si>
    <t>Лебяжский муниципальный округ</t>
  </si>
  <si>
    <t>Лузский муниципальный округ</t>
  </si>
  <si>
    <t>Малмыжский район</t>
  </si>
  <si>
    <t>Мурашинский муниципальный округ</t>
  </si>
  <si>
    <t>Нагорский район</t>
  </si>
  <si>
    <t>Немский муниципальный округ</t>
  </si>
  <si>
    <t>Нолинский район</t>
  </si>
  <si>
    <t>Омутнинский район</t>
  </si>
  <si>
    <t>Опаринский муниципальный округ</t>
  </si>
  <si>
    <t>Оричевский район</t>
  </si>
  <si>
    <t>Орловский район</t>
  </si>
  <si>
    <t>Пижанский муниципальный округ</t>
  </si>
  <si>
    <t>Подосиновский район</t>
  </si>
  <si>
    <t>Санчурский муниципальный округ</t>
  </si>
  <si>
    <t>Свечинский муниципальный округ</t>
  </si>
  <si>
    <t>Слободской район</t>
  </si>
  <si>
    <t>Советский район</t>
  </si>
  <si>
    <t>Сунский район</t>
  </si>
  <si>
    <t>Тужинский район</t>
  </si>
  <si>
    <t>Унинский муниципальный округ</t>
  </si>
  <si>
    <t>Уржумский район</t>
  </si>
  <si>
    <t>Фаленский муниципальный округ</t>
  </si>
  <si>
    <t>Шабалинский район</t>
  </si>
  <si>
    <t>Юрьянский район</t>
  </si>
  <si>
    <t>Яранский район</t>
  </si>
  <si>
    <t>ИТОГО:</t>
  </si>
  <si>
    <t>максимум</t>
  </si>
  <si>
    <t>минимум</t>
  </si>
  <si>
    <t>Афанасьевский муниципальный округ</t>
  </si>
  <si>
    <t>Справочно: итог 2021 г.</t>
  </si>
  <si>
    <t>Муниципальный район (муниципальный городской округ)</t>
  </si>
  <si>
    <t xml:space="preserve"> - муниципальные образования-лидеры</t>
  </si>
  <si>
    <t xml:space="preserve"> - муниципальные образования-аутсайдеры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</si>
</sst>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8"/>
      <color rgb="FF000000"/>
      <name val="Tahoma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1"/>
    <xf numFmtId="0" fontId="3" fillId="0" borderId="1"/>
    <xf numFmtId="9" fontId="4" fillId="0" borderId="1" applyFont="0" applyFill="0" applyBorder="0" applyAlignment="0" applyProtection="0"/>
  </cellStyleXfs>
  <cellXfs count="52">
    <xf numFmtId="0" fontId="0" fillId="0" borderId="0" xfId="0"/>
    <xf numFmtId="164" fontId="1" fillId="0" borderId="3" xfId="0" applyNumberFormat="1" applyFont="1" applyFill="1" applyBorder="1" applyAlignment="1" applyProtection="1">
      <alignment horizontal="center" vertical="center" wrapText="1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1" xfId="1" applyFont="1" applyAlignment="1">
      <alignment horizontal="centerContinuous" wrapText="1"/>
    </xf>
    <xf numFmtId="0" fontId="5" fillId="0" borderId="1" xfId="1" applyFont="1" applyAlignment="1">
      <alignment horizontal="centerContinuous" wrapText="1"/>
    </xf>
    <xf numFmtId="0" fontId="5" fillId="0" borderId="1" xfId="1" applyFont="1" applyFill="1" applyAlignment="1">
      <alignment horizontal="centerContinuous" wrapText="1"/>
    </xf>
    <xf numFmtId="0" fontId="7" fillId="0" borderId="1" xfId="1" applyFont="1" applyFill="1" applyAlignment="1">
      <alignment horizontal="centerContinuous" wrapText="1"/>
    </xf>
    <xf numFmtId="0" fontId="8" fillId="0" borderId="1" xfId="1" applyFont="1" applyFill="1" applyAlignment="1">
      <alignment wrapText="1"/>
    </xf>
    <xf numFmtId="0" fontId="8" fillId="5" borderId="1" xfId="1" applyFont="1" applyFill="1" applyAlignment="1">
      <alignment wrapText="1"/>
    </xf>
    <xf numFmtId="0" fontId="5" fillId="0" borderId="1" xfId="1" applyFont="1" applyAlignment="1">
      <alignment wrapText="1"/>
    </xf>
    <xf numFmtId="0" fontId="5" fillId="0" borderId="1" xfId="1" applyFont="1" applyFill="1" applyAlignment="1">
      <alignment wrapText="1"/>
    </xf>
    <xf numFmtId="0" fontId="7" fillId="0" borderId="1" xfId="1" applyFont="1" applyFill="1" applyAlignment="1">
      <alignment wrapText="1"/>
    </xf>
    <xf numFmtId="0" fontId="8" fillId="5" borderId="1" xfId="1" applyFont="1" applyFill="1" applyAlignment="1">
      <alignment vertical="center" wrapText="1"/>
    </xf>
    <xf numFmtId="0" fontId="9" fillId="5" borderId="5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6" borderId="2" xfId="0" applyNumberFormat="1" applyFont="1" applyFill="1" applyBorder="1" applyAlignment="1" applyProtection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6" fillId="5" borderId="5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top" wrapText="1"/>
    </xf>
    <xf numFmtId="0" fontId="10" fillId="5" borderId="5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164" fontId="10" fillId="5" borderId="5" xfId="3" applyNumberFormat="1" applyFont="1" applyFill="1" applyBorder="1" applyAlignment="1">
      <alignment horizontal="center" vertical="center" wrapText="1"/>
    </xf>
    <xf numFmtId="0" fontId="5" fillId="5" borderId="1" xfId="1" applyFont="1" applyFill="1" applyAlignment="1">
      <alignment wrapText="1"/>
    </xf>
    <xf numFmtId="0" fontId="5" fillId="0" borderId="1" xfId="1" applyFont="1" applyAlignment="1">
      <alignment horizontal="right" wrapText="1"/>
    </xf>
    <xf numFmtId="164" fontId="5" fillId="0" borderId="1" xfId="1" applyNumberFormat="1" applyFont="1" applyFill="1" applyBorder="1" applyAlignment="1">
      <alignment wrapText="1"/>
    </xf>
    <xf numFmtId="164" fontId="5" fillId="0" borderId="1" xfId="1" applyNumberFormat="1" applyFont="1" applyFill="1" applyAlignment="1">
      <alignment wrapText="1"/>
    </xf>
    <xf numFmtId="0" fontId="8" fillId="0" borderId="1" xfId="1" applyFont="1" applyAlignment="1">
      <alignment wrapText="1"/>
    </xf>
    <xf numFmtId="0" fontId="8" fillId="3" borderId="5" xfId="1" applyFont="1" applyFill="1" applyBorder="1" applyAlignment="1">
      <alignment horizontal="left" wrapText="1"/>
    </xf>
    <xf numFmtId="0" fontId="12" fillId="6" borderId="5" xfId="1" applyFont="1" applyFill="1" applyBorder="1" applyAlignment="1">
      <alignment horizontal="left" wrapText="1"/>
    </xf>
    <xf numFmtId="0" fontId="7" fillId="5" borderId="1" xfId="1" applyFont="1" applyFill="1" applyAlignment="1">
      <alignment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10" fontId="10" fillId="0" borderId="5" xfId="1" applyNumberFormat="1" applyFont="1" applyFill="1" applyBorder="1" applyAlignment="1">
      <alignment horizontal="center" vertical="center" wrapText="1"/>
    </xf>
    <xf numFmtId="10" fontId="10" fillId="3" borderId="5" xfId="1" applyNumberFormat="1" applyFont="1" applyFill="1" applyBorder="1" applyAlignment="1">
      <alignment horizontal="center" vertical="center" wrapText="1"/>
    </xf>
    <xf numFmtId="10" fontId="10" fillId="6" borderId="5" xfId="1" applyNumberFormat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wrapText="1"/>
    </xf>
    <xf numFmtId="0" fontId="8" fillId="0" borderId="1" xfId="1" applyFont="1" applyBorder="1" applyAlignment="1">
      <alignment horizontal="left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1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view="pageBreakPreview" zoomScaleNormal="100" zoomScaleSheetLayoutView="100" workbookViewId="0">
      <selection activeCell="K9" sqref="K9"/>
    </sheetView>
  </sheetViews>
  <sheetFormatPr defaultRowHeight="15" x14ac:dyDescent="0.25"/>
  <cols>
    <col min="1" max="1" width="44.6640625" style="11" customWidth="1"/>
    <col min="2" max="2" width="25.1640625" style="11" customWidth="1"/>
    <col min="3" max="3" width="22.33203125" style="11" customWidth="1"/>
    <col min="4" max="4" width="19.33203125" style="32" customWidth="1"/>
    <col min="5" max="5" width="20.5" style="39" customWidth="1"/>
    <col min="6" max="6" width="24.1640625" style="32" customWidth="1"/>
    <col min="7" max="7" width="20.1640625" style="32" customWidth="1"/>
    <col min="8" max="8" width="19.6640625" style="39" customWidth="1"/>
    <col min="9" max="9" width="23.1640625" style="32" customWidth="1"/>
    <col min="10" max="10" width="19" style="32" customWidth="1"/>
    <col min="11" max="11" width="11.83203125" style="32" customWidth="1"/>
    <col min="12" max="12" width="8.33203125" style="11" bestFit="1" customWidth="1"/>
    <col min="13" max="16384" width="9.33203125" style="11"/>
  </cols>
  <sheetData>
    <row r="1" spans="1:12" ht="15.75" x14ac:dyDescent="0.25">
      <c r="A1" s="6" t="s">
        <v>0</v>
      </c>
      <c r="B1" s="6"/>
      <c r="C1" s="7"/>
      <c r="D1" s="8"/>
      <c r="E1" s="9"/>
      <c r="F1" s="8"/>
      <c r="G1" s="8"/>
      <c r="H1" s="9"/>
      <c r="I1" s="8"/>
      <c r="J1" s="8"/>
      <c r="K1" s="8"/>
      <c r="L1" s="10"/>
    </row>
    <row r="2" spans="1:12" x14ac:dyDescent="0.25">
      <c r="A2" s="12"/>
      <c r="B2" s="12"/>
      <c r="C2" s="12"/>
      <c r="D2" s="13"/>
      <c r="E2" s="14"/>
      <c r="F2" s="13"/>
      <c r="G2" s="13"/>
      <c r="H2" s="14"/>
      <c r="I2" s="13"/>
      <c r="J2" s="13"/>
      <c r="K2" s="13"/>
      <c r="L2" s="10"/>
    </row>
    <row r="3" spans="1:12" s="15" customFormat="1" x14ac:dyDescent="0.15">
      <c r="A3" s="46" t="s">
        <v>62</v>
      </c>
      <c r="B3" s="50" t="s">
        <v>1</v>
      </c>
      <c r="C3" s="51"/>
      <c r="D3" s="46" t="s">
        <v>2</v>
      </c>
      <c r="E3" s="46" t="s">
        <v>3</v>
      </c>
      <c r="F3" s="46" t="s">
        <v>4</v>
      </c>
      <c r="G3" s="46" t="s">
        <v>5</v>
      </c>
      <c r="H3" s="46" t="s">
        <v>6</v>
      </c>
      <c r="I3" s="46" t="s">
        <v>7</v>
      </c>
      <c r="J3" s="46" t="s">
        <v>8</v>
      </c>
      <c r="K3" s="46" t="s">
        <v>9</v>
      </c>
      <c r="L3" s="46" t="s">
        <v>10</v>
      </c>
    </row>
    <row r="4" spans="1:12" s="15" customFormat="1" ht="28.5" x14ac:dyDescent="0.15">
      <c r="A4" s="47"/>
      <c r="B4" s="5" t="s">
        <v>11</v>
      </c>
      <c r="C4" s="5" t="s">
        <v>12</v>
      </c>
      <c r="D4" s="47"/>
      <c r="E4" s="47"/>
      <c r="F4" s="47"/>
      <c r="G4" s="47"/>
      <c r="H4" s="47"/>
      <c r="I4" s="47"/>
      <c r="J4" s="47"/>
      <c r="K4" s="47"/>
      <c r="L4" s="47"/>
    </row>
    <row r="5" spans="1:12" s="15" customFormat="1" ht="15.75" x14ac:dyDescent="0.15">
      <c r="A5" s="16" t="s">
        <v>13</v>
      </c>
      <c r="B5" s="17">
        <v>28</v>
      </c>
      <c r="C5" s="17">
        <v>189</v>
      </c>
      <c r="D5" s="18">
        <v>0.85189999999999999</v>
      </c>
      <c r="E5" s="18">
        <v>0.88890000000000002</v>
      </c>
      <c r="F5" s="1">
        <v>0.88890000000000002</v>
      </c>
      <c r="G5" s="18">
        <v>0.96150000000000002</v>
      </c>
      <c r="H5" s="1">
        <v>0.70369999999999999</v>
      </c>
      <c r="I5" s="40">
        <v>0.96430000000000005</v>
      </c>
      <c r="J5" s="40">
        <v>0.66669999999999996</v>
      </c>
      <c r="K5" s="44">
        <v>0.84656084656084696</v>
      </c>
      <c r="L5" s="5">
        <v>7</v>
      </c>
    </row>
    <row r="6" spans="1:12" s="15" customFormat="1" ht="15.75" x14ac:dyDescent="0.15">
      <c r="A6" s="16" t="s">
        <v>60</v>
      </c>
      <c r="B6" s="17">
        <v>296</v>
      </c>
      <c r="C6" s="17">
        <v>1665</v>
      </c>
      <c r="D6" s="2">
        <v>0.61280000000000001</v>
      </c>
      <c r="E6" s="19">
        <v>0.34379999999999999</v>
      </c>
      <c r="F6" s="19">
        <v>0.61429999999999996</v>
      </c>
      <c r="G6" s="19">
        <v>0.63800000000000001</v>
      </c>
      <c r="H6" s="19">
        <v>0.36409999999999998</v>
      </c>
      <c r="I6" s="20">
        <v>0.86360000000000003</v>
      </c>
      <c r="J6" s="20">
        <v>0.34499999999999997</v>
      </c>
      <c r="K6" s="45">
        <v>0.54714714714714718</v>
      </c>
      <c r="L6" s="5">
        <v>43</v>
      </c>
    </row>
    <row r="7" spans="1:12" s="15" customFormat="1" ht="15.75" x14ac:dyDescent="0.15">
      <c r="A7" s="16" t="s">
        <v>14</v>
      </c>
      <c r="B7" s="17">
        <v>127</v>
      </c>
      <c r="C7" s="17">
        <v>643</v>
      </c>
      <c r="D7" s="2">
        <v>0.82930000000000004</v>
      </c>
      <c r="E7" s="3">
        <v>0.73029999999999995</v>
      </c>
      <c r="F7" s="3">
        <v>0.92859999999999998</v>
      </c>
      <c r="G7" s="3">
        <v>0.97560000000000002</v>
      </c>
      <c r="H7" s="2">
        <v>0.82889999999999997</v>
      </c>
      <c r="I7" s="21">
        <v>0.96519999999999995</v>
      </c>
      <c r="J7" s="41">
        <v>0.82609999999999995</v>
      </c>
      <c r="K7" s="44">
        <v>0.87091757387247282</v>
      </c>
      <c r="L7" s="5">
        <v>5</v>
      </c>
    </row>
    <row r="8" spans="1:12" s="15" customFormat="1" ht="15.75" x14ac:dyDescent="0.15">
      <c r="A8" s="16" t="s">
        <v>15</v>
      </c>
      <c r="B8" s="17">
        <v>24</v>
      </c>
      <c r="C8" s="17">
        <v>156</v>
      </c>
      <c r="D8" s="3">
        <v>0.86960000000000004</v>
      </c>
      <c r="E8" s="2">
        <v>0.68179999999999996</v>
      </c>
      <c r="F8" s="2">
        <v>0.90480000000000005</v>
      </c>
      <c r="G8" s="2">
        <v>0.90910000000000002</v>
      </c>
      <c r="H8" s="2">
        <v>0.69569999999999999</v>
      </c>
      <c r="I8" s="41">
        <v>0.91300000000000003</v>
      </c>
      <c r="J8" s="41">
        <v>0.63639999999999997</v>
      </c>
      <c r="K8" s="44">
        <v>0.80128205128205132</v>
      </c>
      <c r="L8" s="5">
        <v>10</v>
      </c>
    </row>
    <row r="9" spans="1:12" s="15" customFormat="1" ht="15.75" x14ac:dyDescent="0.15">
      <c r="A9" s="16" t="s">
        <v>16</v>
      </c>
      <c r="B9" s="17">
        <v>39</v>
      </c>
      <c r="C9" s="17">
        <v>204</v>
      </c>
      <c r="D9" s="2">
        <v>0.52780000000000005</v>
      </c>
      <c r="E9" s="19">
        <v>0.15620000000000001</v>
      </c>
      <c r="F9" s="19">
        <v>0.64</v>
      </c>
      <c r="G9" s="19">
        <v>0.5333</v>
      </c>
      <c r="H9" s="19">
        <v>0.5</v>
      </c>
      <c r="I9" s="41">
        <v>0.9355</v>
      </c>
      <c r="J9" s="20">
        <v>0.2727</v>
      </c>
      <c r="K9" s="45">
        <v>0.51470588235294112</v>
      </c>
      <c r="L9" s="5">
        <v>44</v>
      </c>
    </row>
    <row r="10" spans="1:12" s="15" customFormat="1" ht="15.75" x14ac:dyDescent="0.15">
      <c r="A10" s="16" t="s">
        <v>17</v>
      </c>
      <c r="B10" s="17">
        <v>37</v>
      </c>
      <c r="C10" s="17">
        <v>259</v>
      </c>
      <c r="D10" s="19">
        <v>0.18920000000000001</v>
      </c>
      <c r="E10" s="3">
        <v>0.91890000000000005</v>
      </c>
      <c r="F10" s="3">
        <v>1</v>
      </c>
      <c r="G10" s="3">
        <v>1</v>
      </c>
      <c r="H10" s="19">
        <v>0.2162</v>
      </c>
      <c r="I10" s="21">
        <v>0.97299999999999998</v>
      </c>
      <c r="J10" s="21">
        <v>0.97299999999999998</v>
      </c>
      <c r="K10" s="43">
        <v>0.75289575289575295</v>
      </c>
      <c r="L10" s="5">
        <v>19</v>
      </c>
    </row>
    <row r="11" spans="1:12" ht="15.75" x14ac:dyDescent="0.25">
      <c r="A11" s="16" t="s">
        <v>18</v>
      </c>
      <c r="B11" s="17">
        <v>30</v>
      </c>
      <c r="C11" s="17">
        <v>139</v>
      </c>
      <c r="D11" s="19">
        <v>0.5</v>
      </c>
      <c r="E11" s="2">
        <v>0.52</v>
      </c>
      <c r="F11" s="3">
        <v>1</v>
      </c>
      <c r="G11" s="2">
        <v>0.83330000000000004</v>
      </c>
      <c r="H11" s="2">
        <v>0.81820000000000004</v>
      </c>
      <c r="I11" s="20">
        <v>0.78259999999999996</v>
      </c>
      <c r="J11" s="21">
        <v>0.91300000000000003</v>
      </c>
      <c r="K11" s="43">
        <v>0.73381294964028776</v>
      </c>
      <c r="L11" s="5">
        <v>24</v>
      </c>
    </row>
    <row r="12" spans="1:12" ht="15.75" x14ac:dyDescent="0.25">
      <c r="A12" s="16" t="s">
        <v>19</v>
      </c>
      <c r="B12" s="17">
        <v>81</v>
      </c>
      <c r="C12" s="17">
        <v>484</v>
      </c>
      <c r="D12" s="19">
        <v>0.21540000000000001</v>
      </c>
      <c r="E12" s="19">
        <v>0.31819999999999998</v>
      </c>
      <c r="F12" s="3">
        <v>0.95830000000000004</v>
      </c>
      <c r="G12" s="3">
        <v>0.94199999999999995</v>
      </c>
      <c r="H12" s="3">
        <v>0.8841</v>
      </c>
      <c r="I12" s="41">
        <v>0.94440000000000002</v>
      </c>
      <c r="J12" s="21">
        <v>0.9718</v>
      </c>
      <c r="K12" s="43">
        <v>0.75826446280991733</v>
      </c>
      <c r="L12" s="5">
        <v>18</v>
      </c>
    </row>
    <row r="13" spans="1:12" ht="15.75" x14ac:dyDescent="0.25">
      <c r="A13" s="16" t="s">
        <v>20</v>
      </c>
      <c r="B13" s="17">
        <v>121</v>
      </c>
      <c r="C13" s="17">
        <v>517</v>
      </c>
      <c r="D13" s="2">
        <v>0.55559999999999998</v>
      </c>
      <c r="E13" s="2">
        <v>0.49399999999999999</v>
      </c>
      <c r="F13" s="2">
        <v>0.75760000000000005</v>
      </c>
      <c r="G13" s="19">
        <v>0.64059999999999995</v>
      </c>
      <c r="H13" s="3">
        <v>0.86890000000000001</v>
      </c>
      <c r="I13" s="41">
        <v>0.91669999999999996</v>
      </c>
      <c r="J13" s="41">
        <v>0.79010000000000002</v>
      </c>
      <c r="K13" s="43">
        <v>0.70599613152804641</v>
      </c>
      <c r="L13" s="5">
        <v>27</v>
      </c>
    </row>
    <row r="14" spans="1:12" ht="15.75" x14ac:dyDescent="0.25">
      <c r="A14" s="16" t="s">
        <v>21</v>
      </c>
      <c r="B14" s="17">
        <v>20</v>
      </c>
      <c r="C14" s="17">
        <v>101</v>
      </c>
      <c r="D14" s="19">
        <v>0.21429999999999999</v>
      </c>
      <c r="E14" s="19">
        <v>0.1176</v>
      </c>
      <c r="F14" s="19">
        <v>0.26669999999999999</v>
      </c>
      <c r="G14" s="19">
        <v>0.53849999999999998</v>
      </c>
      <c r="H14" s="19">
        <v>0.5333</v>
      </c>
      <c r="I14" s="41">
        <v>0.92310000000000003</v>
      </c>
      <c r="J14" s="41">
        <v>0.85709999999999997</v>
      </c>
      <c r="K14" s="45">
        <v>0.47524752475247523</v>
      </c>
      <c r="L14" s="5">
        <v>45</v>
      </c>
    </row>
    <row r="15" spans="1:12" ht="15.75" x14ac:dyDescent="0.25">
      <c r="A15" s="16" t="s">
        <v>22</v>
      </c>
      <c r="B15" s="17">
        <v>157</v>
      </c>
      <c r="C15" s="17">
        <v>957</v>
      </c>
      <c r="D15" s="2">
        <v>0.81689999999999996</v>
      </c>
      <c r="E15" s="2">
        <v>0.50680000000000003</v>
      </c>
      <c r="F15" s="2">
        <v>0.72519999999999996</v>
      </c>
      <c r="G15" s="3">
        <v>0.92969999999999997</v>
      </c>
      <c r="H15" s="3">
        <v>0.85709999999999997</v>
      </c>
      <c r="I15" s="41">
        <v>0.92200000000000004</v>
      </c>
      <c r="J15" s="41">
        <v>0.75890000000000002</v>
      </c>
      <c r="K15" s="43">
        <v>0.78369905956112851</v>
      </c>
      <c r="L15" s="5">
        <v>11</v>
      </c>
    </row>
    <row r="16" spans="1:12" ht="15.75" x14ac:dyDescent="0.25">
      <c r="A16" s="16" t="s">
        <v>23</v>
      </c>
      <c r="B16" s="17">
        <v>38</v>
      </c>
      <c r="C16" s="17">
        <v>255</v>
      </c>
      <c r="D16" s="2">
        <v>0.55559999999999998</v>
      </c>
      <c r="E16" s="2">
        <v>0.52780000000000005</v>
      </c>
      <c r="F16" s="19">
        <v>0.59460000000000002</v>
      </c>
      <c r="G16" s="2">
        <v>0.80559999999999998</v>
      </c>
      <c r="H16" s="2">
        <v>0.75680000000000003</v>
      </c>
      <c r="I16" s="20">
        <v>0.8</v>
      </c>
      <c r="J16" s="41">
        <v>0.63160000000000005</v>
      </c>
      <c r="K16" s="45">
        <v>0.66666666666666663</v>
      </c>
      <c r="L16" s="5">
        <v>37</v>
      </c>
    </row>
    <row r="17" spans="1:12" ht="15.75" x14ac:dyDescent="0.25">
      <c r="A17" s="16" t="s">
        <v>24</v>
      </c>
      <c r="B17" s="17">
        <v>49</v>
      </c>
      <c r="C17" s="17">
        <v>333</v>
      </c>
      <c r="D17" s="3">
        <v>0.95830000000000004</v>
      </c>
      <c r="E17" s="3">
        <v>0.95830000000000004</v>
      </c>
      <c r="F17" s="3">
        <v>1</v>
      </c>
      <c r="G17" s="3">
        <v>1</v>
      </c>
      <c r="H17" s="3">
        <v>0.97919999999999996</v>
      </c>
      <c r="I17" s="21">
        <v>1</v>
      </c>
      <c r="J17" s="41">
        <v>0.89359999999999995</v>
      </c>
      <c r="K17" s="44">
        <v>0.96996996996996998</v>
      </c>
      <c r="L17" s="5">
        <v>1</v>
      </c>
    </row>
    <row r="18" spans="1:12" ht="15.75" x14ac:dyDescent="0.25">
      <c r="A18" s="16" t="s">
        <v>25</v>
      </c>
      <c r="B18" s="17">
        <v>57</v>
      </c>
      <c r="C18" s="17">
        <v>364</v>
      </c>
      <c r="D18" s="3">
        <v>1</v>
      </c>
      <c r="E18" s="3">
        <v>0.82350000000000001</v>
      </c>
      <c r="F18" s="3">
        <v>0.98109999999999997</v>
      </c>
      <c r="G18" s="3">
        <v>1</v>
      </c>
      <c r="H18" s="3">
        <v>1</v>
      </c>
      <c r="I18" s="21">
        <v>1</v>
      </c>
      <c r="J18" s="21">
        <v>0.96230000000000004</v>
      </c>
      <c r="K18" s="44">
        <v>0.96703296703296704</v>
      </c>
      <c r="L18" s="5">
        <v>2</v>
      </c>
    </row>
    <row r="19" spans="1:12" ht="15.75" x14ac:dyDescent="0.25">
      <c r="A19" s="16" t="s">
        <v>26</v>
      </c>
      <c r="B19" s="17">
        <v>28</v>
      </c>
      <c r="C19" s="17">
        <v>161</v>
      </c>
      <c r="D19" s="2">
        <v>0.53849999999999998</v>
      </c>
      <c r="E19" s="19">
        <v>0.32</v>
      </c>
      <c r="F19" s="2">
        <v>0.85</v>
      </c>
      <c r="G19" s="19">
        <v>0.625</v>
      </c>
      <c r="H19" s="2">
        <v>0.72729999999999995</v>
      </c>
      <c r="I19" s="21">
        <v>1</v>
      </c>
      <c r="J19" s="41">
        <v>0.86360000000000003</v>
      </c>
      <c r="K19" s="43">
        <v>0.68944099378881984</v>
      </c>
      <c r="L19" s="5">
        <v>29</v>
      </c>
    </row>
    <row r="20" spans="1:12" ht="15.75" x14ac:dyDescent="0.25">
      <c r="A20" s="16" t="s">
        <v>27</v>
      </c>
      <c r="B20" s="17">
        <v>36</v>
      </c>
      <c r="C20" s="17">
        <v>193</v>
      </c>
      <c r="D20" s="2">
        <v>0.65710000000000002</v>
      </c>
      <c r="E20" s="2">
        <v>0.60870000000000002</v>
      </c>
      <c r="F20" s="2">
        <v>0.75</v>
      </c>
      <c r="G20" s="2">
        <v>0.79169999999999996</v>
      </c>
      <c r="H20" s="2">
        <v>0.64</v>
      </c>
      <c r="I20" s="20">
        <v>0.84379999999999999</v>
      </c>
      <c r="J20" s="20">
        <v>0.43330000000000002</v>
      </c>
      <c r="K20" s="43">
        <v>0.67357512953367871</v>
      </c>
      <c r="L20" s="5">
        <v>35</v>
      </c>
    </row>
    <row r="21" spans="1:12" ht="15.75" x14ac:dyDescent="0.25">
      <c r="A21" s="16" t="s">
        <v>28</v>
      </c>
      <c r="B21" s="17">
        <v>41</v>
      </c>
      <c r="C21" s="17">
        <v>255</v>
      </c>
      <c r="D21" s="3">
        <v>0.85370000000000001</v>
      </c>
      <c r="E21" s="2">
        <v>0.54549999999999998</v>
      </c>
      <c r="F21" s="2">
        <v>0.875</v>
      </c>
      <c r="G21" s="3">
        <v>1</v>
      </c>
      <c r="H21" s="2">
        <v>0.66669999999999996</v>
      </c>
      <c r="I21" s="41">
        <v>0.95120000000000005</v>
      </c>
      <c r="J21" s="20">
        <v>0.42859999999999998</v>
      </c>
      <c r="K21" s="43">
        <v>0.77254901960784317</v>
      </c>
      <c r="L21" s="5">
        <v>15</v>
      </c>
    </row>
    <row r="22" spans="1:12" ht="15.75" x14ac:dyDescent="0.25">
      <c r="A22" s="16" t="s">
        <v>29</v>
      </c>
      <c r="B22" s="17">
        <v>128</v>
      </c>
      <c r="C22" s="17">
        <v>806</v>
      </c>
      <c r="D22" s="3">
        <v>0.9153</v>
      </c>
      <c r="E22" s="3">
        <v>0.7288</v>
      </c>
      <c r="F22" s="3">
        <v>0.92859999999999998</v>
      </c>
      <c r="G22" s="2">
        <v>0.89090000000000003</v>
      </c>
      <c r="H22" s="3">
        <v>0.90739999999999998</v>
      </c>
      <c r="I22" s="41">
        <v>0.90239999999999998</v>
      </c>
      <c r="J22" s="21">
        <v>0.91449999999999998</v>
      </c>
      <c r="K22" s="44">
        <v>0.88337468982630274</v>
      </c>
      <c r="L22" s="5">
        <v>4</v>
      </c>
    </row>
    <row r="23" spans="1:12" ht="15.75" x14ac:dyDescent="0.25">
      <c r="A23" s="16" t="s">
        <v>30</v>
      </c>
      <c r="B23" s="17">
        <v>56</v>
      </c>
      <c r="C23" s="17">
        <v>343</v>
      </c>
      <c r="D23" s="3">
        <v>0.88680000000000003</v>
      </c>
      <c r="E23" s="2">
        <v>0.44440000000000002</v>
      </c>
      <c r="F23" s="19">
        <v>0.52170000000000005</v>
      </c>
      <c r="G23" s="2">
        <v>0.76919999999999999</v>
      </c>
      <c r="H23" s="19">
        <v>0.55100000000000005</v>
      </c>
      <c r="I23" s="41">
        <v>0.9</v>
      </c>
      <c r="J23" s="41">
        <v>0.625</v>
      </c>
      <c r="K23" s="43">
        <v>0.67930029154518945</v>
      </c>
      <c r="L23" s="5">
        <v>32</v>
      </c>
    </row>
    <row r="24" spans="1:12" ht="15.75" x14ac:dyDescent="0.25">
      <c r="A24" s="16" t="s">
        <v>31</v>
      </c>
      <c r="B24" s="17">
        <v>33</v>
      </c>
      <c r="C24" s="17">
        <v>215</v>
      </c>
      <c r="D24" s="3">
        <v>0.9355</v>
      </c>
      <c r="E24" s="2">
        <v>0.53120000000000001</v>
      </c>
      <c r="F24" s="3">
        <v>0.93330000000000002</v>
      </c>
      <c r="G24" s="3">
        <v>1</v>
      </c>
      <c r="H24" s="3">
        <v>0.9</v>
      </c>
      <c r="I24" s="21">
        <v>1</v>
      </c>
      <c r="J24" s="21">
        <v>0.93330000000000002</v>
      </c>
      <c r="K24" s="44">
        <v>0.88837209302325582</v>
      </c>
      <c r="L24" s="5">
        <v>3</v>
      </c>
    </row>
    <row r="25" spans="1:12" ht="15.75" x14ac:dyDescent="0.25">
      <c r="A25" s="16" t="s">
        <v>32</v>
      </c>
      <c r="B25" s="17">
        <v>29</v>
      </c>
      <c r="C25" s="17">
        <v>193</v>
      </c>
      <c r="D25" s="2">
        <v>0.72409999999999997</v>
      </c>
      <c r="E25" s="3">
        <v>0.80769999999999997</v>
      </c>
      <c r="F25" s="19">
        <v>0.62960000000000005</v>
      </c>
      <c r="G25" s="2">
        <v>0.89290000000000003</v>
      </c>
      <c r="H25" s="2">
        <v>0.66669999999999996</v>
      </c>
      <c r="I25" s="41">
        <v>0.92859999999999998</v>
      </c>
      <c r="J25" s="20">
        <v>0.5</v>
      </c>
      <c r="K25" s="43">
        <v>0.73575129533678751</v>
      </c>
      <c r="L25" s="5">
        <v>23</v>
      </c>
    </row>
    <row r="26" spans="1:12" ht="15.75" x14ac:dyDescent="0.25">
      <c r="A26" s="16" t="s">
        <v>33</v>
      </c>
      <c r="B26" s="17">
        <v>90</v>
      </c>
      <c r="C26" s="17">
        <v>592</v>
      </c>
      <c r="D26" s="19">
        <v>0.4884</v>
      </c>
      <c r="E26" s="2">
        <v>0.47439999999999999</v>
      </c>
      <c r="F26" s="2">
        <v>0.70930000000000004</v>
      </c>
      <c r="G26" s="2">
        <v>0.75580000000000003</v>
      </c>
      <c r="H26" s="2">
        <v>0.69510000000000005</v>
      </c>
      <c r="I26" s="41">
        <v>0.91949999999999998</v>
      </c>
      <c r="J26" s="41">
        <v>0.6552</v>
      </c>
      <c r="K26" s="43">
        <v>0.67398648648648651</v>
      </c>
      <c r="L26" s="5">
        <v>34</v>
      </c>
    </row>
    <row r="27" spans="1:12" ht="15.75" x14ac:dyDescent="0.25">
      <c r="A27" s="16" t="s">
        <v>34</v>
      </c>
      <c r="B27" s="17">
        <v>99</v>
      </c>
      <c r="C27" s="17">
        <v>616</v>
      </c>
      <c r="D27" s="2">
        <v>0.74160000000000004</v>
      </c>
      <c r="E27" s="2">
        <v>0.56320000000000003</v>
      </c>
      <c r="F27" s="2">
        <v>0.88749999999999996</v>
      </c>
      <c r="G27" s="2">
        <v>0.84619999999999995</v>
      </c>
      <c r="H27" s="2">
        <v>0.6905</v>
      </c>
      <c r="I27" s="41">
        <v>0.93479999999999996</v>
      </c>
      <c r="J27" s="21">
        <v>0.9355</v>
      </c>
      <c r="K27" s="44">
        <v>0.80194805194805197</v>
      </c>
      <c r="L27" s="5">
        <v>9</v>
      </c>
    </row>
    <row r="28" spans="1:12" ht="15.75" x14ac:dyDescent="0.25">
      <c r="A28" s="16" t="s">
        <v>35</v>
      </c>
      <c r="B28" s="17">
        <v>162</v>
      </c>
      <c r="C28" s="17">
        <v>1046</v>
      </c>
      <c r="D28" s="19">
        <v>0.44080000000000003</v>
      </c>
      <c r="E28" s="2">
        <v>0.35139999999999999</v>
      </c>
      <c r="F28" s="2">
        <v>0.71230000000000004</v>
      </c>
      <c r="G28" s="19">
        <v>0.58220000000000005</v>
      </c>
      <c r="H28" s="19">
        <v>0.58220000000000005</v>
      </c>
      <c r="I28" s="20">
        <v>0.82469999999999999</v>
      </c>
      <c r="J28" s="20">
        <v>0.55189999999999995</v>
      </c>
      <c r="K28" s="45">
        <v>0.57839388145315485</v>
      </c>
      <c r="L28" s="5">
        <v>42</v>
      </c>
    </row>
    <row r="29" spans="1:12" ht="15.75" x14ac:dyDescent="0.25">
      <c r="A29" s="16" t="s">
        <v>36</v>
      </c>
      <c r="B29" s="17">
        <v>35</v>
      </c>
      <c r="C29" s="17">
        <v>229</v>
      </c>
      <c r="D29" s="2">
        <v>0.62860000000000005</v>
      </c>
      <c r="E29" s="2">
        <v>0.5625</v>
      </c>
      <c r="F29" s="2">
        <v>0.75760000000000005</v>
      </c>
      <c r="G29" s="2">
        <v>0.78790000000000004</v>
      </c>
      <c r="H29" s="19">
        <v>0.56669999999999998</v>
      </c>
      <c r="I29" s="41">
        <v>0.9375</v>
      </c>
      <c r="J29" s="41">
        <v>0.79410000000000003</v>
      </c>
      <c r="K29" s="43">
        <v>0.72052401746724892</v>
      </c>
      <c r="L29" s="5">
        <v>25</v>
      </c>
    </row>
    <row r="30" spans="1:12" ht="15.75" x14ac:dyDescent="0.25">
      <c r="A30" s="16" t="s">
        <v>37</v>
      </c>
      <c r="B30" s="17">
        <v>58</v>
      </c>
      <c r="C30" s="17">
        <v>355</v>
      </c>
      <c r="D30" s="2">
        <v>0.69389999999999996</v>
      </c>
      <c r="E30" s="2">
        <v>0.42109999999999997</v>
      </c>
      <c r="F30" s="2">
        <v>0.89580000000000004</v>
      </c>
      <c r="G30" s="3">
        <v>0.94340000000000002</v>
      </c>
      <c r="H30" s="2">
        <v>0.66669999999999996</v>
      </c>
      <c r="I30" s="41">
        <v>0.94740000000000002</v>
      </c>
      <c r="J30" s="41">
        <v>0.89800000000000002</v>
      </c>
      <c r="K30" s="43">
        <v>0.78028169014084503</v>
      </c>
      <c r="L30" s="5">
        <v>13</v>
      </c>
    </row>
    <row r="31" spans="1:12" ht="15.75" x14ac:dyDescent="0.25">
      <c r="A31" s="16" t="s">
        <v>38</v>
      </c>
      <c r="B31" s="17">
        <v>42</v>
      </c>
      <c r="C31" s="17">
        <v>268</v>
      </c>
      <c r="D31" s="2">
        <v>0.65790000000000004</v>
      </c>
      <c r="E31" s="2">
        <v>0.42109999999999997</v>
      </c>
      <c r="F31" s="2">
        <v>0.73680000000000001</v>
      </c>
      <c r="G31" s="2">
        <v>0.77500000000000002</v>
      </c>
      <c r="H31" s="2">
        <v>0.58330000000000004</v>
      </c>
      <c r="I31" s="20">
        <v>0.82499999999999996</v>
      </c>
      <c r="J31" s="41">
        <v>0.86839999999999995</v>
      </c>
      <c r="K31" s="43">
        <v>0.69776119402985071</v>
      </c>
      <c r="L31" s="5">
        <v>28</v>
      </c>
    </row>
    <row r="32" spans="1:12" ht="15.75" x14ac:dyDescent="0.25">
      <c r="A32" s="16" t="s">
        <v>39</v>
      </c>
      <c r="B32" s="17">
        <v>95</v>
      </c>
      <c r="C32" s="17">
        <v>415</v>
      </c>
      <c r="D32" s="19">
        <v>0.49249999999999999</v>
      </c>
      <c r="E32" s="2">
        <v>0.48480000000000001</v>
      </c>
      <c r="F32" s="2">
        <v>0.78</v>
      </c>
      <c r="G32" s="2">
        <v>0.74509999999999998</v>
      </c>
      <c r="H32" s="2">
        <v>0.69769999999999999</v>
      </c>
      <c r="I32" s="20">
        <v>0.87929999999999997</v>
      </c>
      <c r="J32" s="41">
        <v>0.72499999999999998</v>
      </c>
      <c r="K32" s="43">
        <v>0.67710843373493979</v>
      </c>
      <c r="L32" s="5">
        <v>33</v>
      </c>
    </row>
    <row r="33" spans="1:12" ht="15.75" x14ac:dyDescent="0.25">
      <c r="A33" s="16" t="s">
        <v>40</v>
      </c>
      <c r="B33" s="17">
        <v>31</v>
      </c>
      <c r="C33" s="17">
        <v>197</v>
      </c>
      <c r="D33" s="2">
        <v>0.7419</v>
      </c>
      <c r="E33" s="2">
        <v>0.66669999999999996</v>
      </c>
      <c r="F33" s="3">
        <v>0.96299999999999997</v>
      </c>
      <c r="G33" s="2">
        <v>0.75</v>
      </c>
      <c r="H33" s="2">
        <v>0.67859999999999998</v>
      </c>
      <c r="I33" s="21">
        <v>1</v>
      </c>
      <c r="J33" s="41">
        <v>0.64290000000000003</v>
      </c>
      <c r="K33" s="43">
        <v>0.7766497461928934</v>
      </c>
      <c r="L33" s="5">
        <v>14</v>
      </c>
    </row>
    <row r="34" spans="1:12" ht="15.75" x14ac:dyDescent="0.25">
      <c r="A34" s="16" t="s">
        <v>41</v>
      </c>
      <c r="B34" s="17">
        <v>43</v>
      </c>
      <c r="C34" s="17">
        <v>231</v>
      </c>
      <c r="D34" s="3">
        <v>0.88239999999999996</v>
      </c>
      <c r="E34" s="2">
        <v>0.48649999999999999</v>
      </c>
      <c r="F34" s="2">
        <v>0.8095</v>
      </c>
      <c r="G34" s="2">
        <v>0.72219999999999995</v>
      </c>
      <c r="H34" s="2">
        <v>0.73329999999999995</v>
      </c>
      <c r="I34" s="41">
        <v>0.94589999999999996</v>
      </c>
      <c r="J34" s="21">
        <v>0.91669999999999996</v>
      </c>
      <c r="K34" s="43">
        <v>0.78354978354978355</v>
      </c>
      <c r="L34" s="5">
        <v>12</v>
      </c>
    </row>
    <row r="35" spans="1:12" ht="15.75" x14ac:dyDescent="0.25">
      <c r="A35" s="16" t="s">
        <v>42</v>
      </c>
      <c r="B35" s="17">
        <v>48</v>
      </c>
      <c r="C35" s="17">
        <v>290</v>
      </c>
      <c r="D35" s="19">
        <v>0.28570000000000001</v>
      </c>
      <c r="E35" s="19">
        <v>0.27660000000000001</v>
      </c>
      <c r="F35" s="2">
        <v>0.86839999999999995</v>
      </c>
      <c r="G35" s="19">
        <v>0.57889999999999997</v>
      </c>
      <c r="H35" s="2">
        <v>0.68569999999999998</v>
      </c>
      <c r="I35" s="41">
        <v>0.93479999999999996</v>
      </c>
      <c r="J35" s="20">
        <v>0.52270000000000005</v>
      </c>
      <c r="K35" s="45">
        <v>0.58620689655172409</v>
      </c>
      <c r="L35" s="5">
        <v>40</v>
      </c>
    </row>
    <row r="36" spans="1:12" ht="15.75" x14ac:dyDescent="0.25">
      <c r="A36" s="16" t="s">
        <v>43</v>
      </c>
      <c r="B36" s="17">
        <v>28</v>
      </c>
      <c r="C36" s="17">
        <v>185</v>
      </c>
      <c r="D36" s="2">
        <v>0.77780000000000005</v>
      </c>
      <c r="E36" s="3">
        <v>0.81479999999999997</v>
      </c>
      <c r="F36" s="3">
        <v>1</v>
      </c>
      <c r="G36" s="2">
        <v>0.92310000000000003</v>
      </c>
      <c r="H36" s="3">
        <v>0.88460000000000005</v>
      </c>
      <c r="I36" s="21">
        <v>1</v>
      </c>
      <c r="J36" s="41">
        <v>0.66669999999999996</v>
      </c>
      <c r="K36" s="44">
        <v>0.86486486486486491</v>
      </c>
      <c r="L36" s="5">
        <v>6</v>
      </c>
    </row>
    <row r="37" spans="1:12" ht="15.75" x14ac:dyDescent="0.25">
      <c r="A37" s="16" t="s">
        <v>44</v>
      </c>
      <c r="B37" s="17">
        <v>75</v>
      </c>
      <c r="C37" s="17">
        <v>405</v>
      </c>
      <c r="D37" s="2">
        <v>0.58179999999999998</v>
      </c>
      <c r="E37" s="19">
        <v>0.21310000000000001</v>
      </c>
      <c r="F37" s="19">
        <v>0.68330000000000002</v>
      </c>
      <c r="G37" s="19">
        <v>0.58330000000000004</v>
      </c>
      <c r="H37" s="19">
        <v>0.52629999999999999</v>
      </c>
      <c r="I37" s="41">
        <v>0.91800000000000004</v>
      </c>
      <c r="J37" s="41">
        <v>0.58730000000000004</v>
      </c>
      <c r="K37" s="45">
        <v>0.58518518518518514</v>
      </c>
      <c r="L37" s="5">
        <v>41</v>
      </c>
    </row>
    <row r="38" spans="1:12" ht="15.75" x14ac:dyDescent="0.25">
      <c r="A38" s="16" t="s">
        <v>45</v>
      </c>
      <c r="B38" s="17">
        <v>37</v>
      </c>
      <c r="C38" s="17">
        <v>238</v>
      </c>
      <c r="D38" s="19">
        <v>0.48570000000000002</v>
      </c>
      <c r="E38" s="2">
        <v>0.65710000000000002</v>
      </c>
      <c r="F38" s="2">
        <v>0.86670000000000003</v>
      </c>
      <c r="G38" s="2">
        <v>0.78380000000000005</v>
      </c>
      <c r="H38" s="2">
        <v>0.8387</v>
      </c>
      <c r="I38" s="21">
        <v>0.97219999999999995</v>
      </c>
      <c r="J38" s="20">
        <v>0.38240000000000002</v>
      </c>
      <c r="K38" s="43">
        <v>0.71008403361344541</v>
      </c>
      <c r="L38" s="5">
        <v>26</v>
      </c>
    </row>
    <row r="39" spans="1:12" ht="15.75" x14ac:dyDescent="0.25">
      <c r="A39" s="16" t="s">
        <v>46</v>
      </c>
      <c r="B39" s="17">
        <v>32</v>
      </c>
      <c r="C39" s="17">
        <v>207</v>
      </c>
      <c r="D39" s="2">
        <v>0.76670000000000005</v>
      </c>
      <c r="E39" s="3">
        <v>0.7097</v>
      </c>
      <c r="F39" s="3">
        <v>0.92859999999999998</v>
      </c>
      <c r="G39" s="19">
        <v>0.62070000000000003</v>
      </c>
      <c r="H39" s="19">
        <v>0.5333</v>
      </c>
      <c r="I39" s="21">
        <v>0.9667</v>
      </c>
      <c r="J39" s="41">
        <v>0.6552</v>
      </c>
      <c r="K39" s="43">
        <v>0.73913043478260865</v>
      </c>
      <c r="L39" s="5">
        <v>21</v>
      </c>
    </row>
    <row r="40" spans="1:12" ht="15.75" x14ac:dyDescent="0.25">
      <c r="A40" s="16" t="s">
        <v>47</v>
      </c>
      <c r="B40" s="17">
        <v>28</v>
      </c>
      <c r="C40" s="17">
        <v>126</v>
      </c>
      <c r="D40" s="2">
        <v>0.64710000000000001</v>
      </c>
      <c r="E40" s="19">
        <v>0.28570000000000001</v>
      </c>
      <c r="F40" s="3">
        <v>0.92859999999999998</v>
      </c>
      <c r="G40" s="19">
        <v>0.66669999999999996</v>
      </c>
      <c r="H40" s="3">
        <v>0.85709999999999997</v>
      </c>
      <c r="I40" s="20">
        <v>0.70830000000000004</v>
      </c>
      <c r="J40" s="41">
        <v>0.8095</v>
      </c>
      <c r="K40" s="43">
        <v>0.68253968253968256</v>
      </c>
      <c r="L40" s="5">
        <v>31</v>
      </c>
    </row>
    <row r="41" spans="1:12" ht="15.75" x14ac:dyDescent="0.25">
      <c r="A41" s="16" t="s">
        <v>48</v>
      </c>
      <c r="B41" s="17">
        <v>77</v>
      </c>
      <c r="C41" s="17">
        <v>476</v>
      </c>
      <c r="D41" s="2">
        <v>0.70420000000000005</v>
      </c>
      <c r="E41" s="2">
        <v>0.57969999999999999</v>
      </c>
      <c r="F41" s="19">
        <v>0.69350000000000001</v>
      </c>
      <c r="G41" s="2">
        <v>0.84289999999999998</v>
      </c>
      <c r="H41" s="2">
        <v>0.7681</v>
      </c>
      <c r="I41" s="41">
        <v>0.92649999999999999</v>
      </c>
      <c r="J41" s="41">
        <v>0.64180000000000004</v>
      </c>
      <c r="K41" s="43">
        <v>0.73739495798319332</v>
      </c>
      <c r="L41" s="5">
        <v>22</v>
      </c>
    </row>
    <row r="42" spans="1:12" ht="15.75" x14ac:dyDescent="0.25">
      <c r="A42" s="16" t="s">
        <v>49</v>
      </c>
      <c r="B42" s="17">
        <v>33</v>
      </c>
      <c r="C42" s="17">
        <v>214</v>
      </c>
      <c r="D42" s="2">
        <v>0.6</v>
      </c>
      <c r="E42" s="2">
        <v>0.51719999999999999</v>
      </c>
      <c r="F42" s="2">
        <v>0.871</v>
      </c>
      <c r="G42" s="2">
        <v>0.7742</v>
      </c>
      <c r="H42" s="2">
        <v>0.6452</v>
      </c>
      <c r="I42" s="41">
        <v>0.9032</v>
      </c>
      <c r="J42" s="21">
        <v>0.9355</v>
      </c>
      <c r="K42" s="43">
        <v>0.75233644859813087</v>
      </c>
      <c r="L42" s="5">
        <v>20</v>
      </c>
    </row>
    <row r="43" spans="1:12" ht="15.75" x14ac:dyDescent="0.25">
      <c r="A43" s="16" t="s">
        <v>50</v>
      </c>
      <c r="B43" s="17">
        <v>28</v>
      </c>
      <c r="C43" s="17">
        <v>148</v>
      </c>
      <c r="D43" s="2">
        <v>0.6</v>
      </c>
      <c r="E43" s="2">
        <v>0.65</v>
      </c>
      <c r="F43" s="3">
        <v>0.94740000000000002</v>
      </c>
      <c r="G43" s="19">
        <v>0.66669999999999996</v>
      </c>
      <c r="H43" s="3">
        <v>0.88239999999999996</v>
      </c>
      <c r="I43" s="41">
        <v>0.96430000000000005</v>
      </c>
      <c r="J43" s="41">
        <v>0.61539999999999995</v>
      </c>
      <c r="K43" s="43">
        <v>0.76351351351351349</v>
      </c>
      <c r="L43" s="5">
        <v>16</v>
      </c>
    </row>
    <row r="44" spans="1:12" ht="15.75" x14ac:dyDescent="0.25">
      <c r="A44" s="16" t="s">
        <v>51</v>
      </c>
      <c r="B44" s="17">
        <v>44</v>
      </c>
      <c r="C44" s="17">
        <v>274</v>
      </c>
      <c r="D44" s="2">
        <v>0.56100000000000005</v>
      </c>
      <c r="E44" s="2">
        <v>0.52780000000000005</v>
      </c>
      <c r="F44" s="2">
        <v>0.73170000000000002</v>
      </c>
      <c r="G44" s="2">
        <v>0.9</v>
      </c>
      <c r="H44" s="2">
        <v>0.5897</v>
      </c>
      <c r="I44" s="41">
        <v>0.92310000000000003</v>
      </c>
      <c r="J44" s="20">
        <v>0.55259999999999998</v>
      </c>
      <c r="K44" s="43">
        <v>0.68613138686131392</v>
      </c>
      <c r="L44" s="5">
        <v>30</v>
      </c>
    </row>
    <row r="45" spans="1:12" ht="15.75" x14ac:dyDescent="0.25">
      <c r="A45" s="16" t="s">
        <v>52</v>
      </c>
      <c r="B45" s="17">
        <v>43</v>
      </c>
      <c r="C45" s="17">
        <v>258</v>
      </c>
      <c r="D45" s="19">
        <v>0.5</v>
      </c>
      <c r="E45" s="2">
        <v>0.57140000000000002</v>
      </c>
      <c r="F45" s="2">
        <v>0.8</v>
      </c>
      <c r="G45" s="2">
        <v>0.83330000000000004</v>
      </c>
      <c r="H45" s="2">
        <v>0.77139999999999997</v>
      </c>
      <c r="I45" s="20">
        <v>0.88100000000000001</v>
      </c>
      <c r="J45" s="21">
        <v>0.92859999999999998</v>
      </c>
      <c r="K45" s="43">
        <v>0.75968992248062017</v>
      </c>
      <c r="L45" s="5">
        <v>17</v>
      </c>
    </row>
    <row r="46" spans="1:12" ht="15.75" x14ac:dyDescent="0.25">
      <c r="A46" s="16" t="s">
        <v>53</v>
      </c>
      <c r="B46" s="17">
        <v>58</v>
      </c>
      <c r="C46" s="17">
        <v>356</v>
      </c>
      <c r="D46" s="2">
        <v>0.51919999999999999</v>
      </c>
      <c r="E46" s="19">
        <v>0.22</v>
      </c>
      <c r="F46" s="2">
        <v>0.7</v>
      </c>
      <c r="G46" s="2">
        <v>0.76919999999999999</v>
      </c>
      <c r="H46" s="19">
        <v>0.4894</v>
      </c>
      <c r="I46" s="41">
        <v>0.88890000000000002</v>
      </c>
      <c r="J46" s="41">
        <v>0.76470000000000005</v>
      </c>
      <c r="K46" s="45">
        <v>0.6264044943820225</v>
      </c>
      <c r="L46" s="5">
        <v>39</v>
      </c>
    </row>
    <row r="47" spans="1:12" ht="15.75" x14ac:dyDescent="0.25">
      <c r="A47" s="16" t="s">
        <v>54</v>
      </c>
      <c r="B47" s="17">
        <v>26</v>
      </c>
      <c r="C47" s="17">
        <v>170</v>
      </c>
      <c r="D47" s="3">
        <v>0.84619999999999995</v>
      </c>
      <c r="E47" s="3">
        <v>0.75</v>
      </c>
      <c r="F47" s="2">
        <v>0.875</v>
      </c>
      <c r="G47" s="2">
        <v>0.875</v>
      </c>
      <c r="H47" s="3">
        <v>0.875</v>
      </c>
      <c r="I47" s="20">
        <v>0.875</v>
      </c>
      <c r="J47" s="41">
        <v>0.66669999999999996</v>
      </c>
      <c r="K47" s="44">
        <v>0.82352941176470584</v>
      </c>
      <c r="L47" s="5">
        <v>8</v>
      </c>
    </row>
    <row r="48" spans="1:12" ht="15.75" x14ac:dyDescent="0.25">
      <c r="A48" s="16" t="s">
        <v>55</v>
      </c>
      <c r="B48" s="17">
        <v>83</v>
      </c>
      <c r="C48" s="17">
        <v>503</v>
      </c>
      <c r="D48" s="2">
        <v>0.64100000000000001</v>
      </c>
      <c r="E48" s="19">
        <v>0.28570000000000001</v>
      </c>
      <c r="F48" s="19">
        <v>0.64470000000000005</v>
      </c>
      <c r="G48" s="2">
        <v>0.79100000000000004</v>
      </c>
      <c r="H48" s="2">
        <v>0.73770000000000002</v>
      </c>
      <c r="I48" s="41">
        <v>0.89610000000000001</v>
      </c>
      <c r="J48" s="41">
        <v>0.70150000000000001</v>
      </c>
      <c r="K48" s="45">
        <v>0.66733067729083662</v>
      </c>
      <c r="L48" s="5">
        <v>36</v>
      </c>
    </row>
    <row r="49" spans="1:12" ht="15.75" x14ac:dyDescent="0.25">
      <c r="A49" s="16" t="s">
        <v>56</v>
      </c>
      <c r="B49" s="17">
        <v>241</v>
      </c>
      <c r="C49" s="17">
        <v>1433</v>
      </c>
      <c r="D49" s="19">
        <v>0.48770000000000002</v>
      </c>
      <c r="E49" s="2">
        <v>0.5</v>
      </c>
      <c r="F49" s="19">
        <v>0.64670000000000005</v>
      </c>
      <c r="G49" s="2">
        <v>0.79459999999999997</v>
      </c>
      <c r="H49" s="2">
        <v>0.64759999999999995</v>
      </c>
      <c r="I49" s="41">
        <v>0.88549999999999995</v>
      </c>
      <c r="J49" s="20">
        <v>0.57389999999999997</v>
      </c>
      <c r="K49" s="45">
        <v>0.64968597348220514</v>
      </c>
      <c r="L49" s="5">
        <v>38</v>
      </c>
    </row>
    <row r="50" spans="1:12" ht="15.75" x14ac:dyDescent="0.25">
      <c r="A50" s="23" t="s">
        <v>57</v>
      </c>
      <c r="B50" s="42">
        <v>2991</v>
      </c>
      <c r="C50" s="42">
        <v>17663</v>
      </c>
      <c r="D50" s="24">
        <v>0.63643292682926833</v>
      </c>
      <c r="E50" s="4">
        <v>0.50370370370370365</v>
      </c>
      <c r="F50" s="24">
        <v>0.77339488040285354</v>
      </c>
      <c r="G50" s="24">
        <v>0.79457682826622844</v>
      </c>
      <c r="H50" s="4">
        <v>0.68508287292817682</v>
      </c>
      <c r="I50" s="25">
        <v>0.90902311707680838</v>
      </c>
      <c r="J50" s="25">
        <v>0.6919557758292032</v>
      </c>
      <c r="K50" s="26">
        <v>0.71358206420200421</v>
      </c>
      <c r="L50" s="27"/>
    </row>
    <row r="51" spans="1:12" s="32" customFormat="1" ht="15.75" x14ac:dyDescent="0.2">
      <c r="A51" s="28" t="s">
        <v>61</v>
      </c>
      <c r="B51" s="29">
        <v>5035</v>
      </c>
      <c r="C51" s="30">
        <v>30038</v>
      </c>
      <c r="D51" s="22">
        <v>0.59063136456211818</v>
      </c>
      <c r="E51" s="31">
        <v>0.47815985130111527</v>
      </c>
      <c r="F51" s="31">
        <v>0.7580210629439138</v>
      </c>
      <c r="G51" s="31">
        <v>0.75931640161405178</v>
      </c>
      <c r="H51" s="31">
        <v>0.66807139315815567</v>
      </c>
      <c r="I51" s="31">
        <v>0.8888399735857363</v>
      </c>
      <c r="J51" s="31">
        <v>0.68595227375056278</v>
      </c>
      <c r="K51" s="31">
        <v>0.69052533457620346</v>
      </c>
    </row>
    <row r="52" spans="1:12" x14ac:dyDescent="0.25">
      <c r="A52" s="33" t="s">
        <v>58</v>
      </c>
      <c r="B52" s="12">
        <f>MAX(B5:B49)</f>
        <v>296</v>
      </c>
      <c r="C52" s="12">
        <f>MAX(C5:C49)</f>
        <v>1665</v>
      </c>
      <c r="D52" s="34">
        <f t="shared" ref="D52:J52" si="0">MAX(D5:D49)</f>
        <v>1</v>
      </c>
      <c r="E52" s="34">
        <f t="shared" si="0"/>
        <v>0.95830000000000004</v>
      </c>
      <c r="F52" s="34">
        <f t="shared" si="0"/>
        <v>1</v>
      </c>
      <c r="G52" s="34">
        <f t="shared" si="0"/>
        <v>1</v>
      </c>
      <c r="H52" s="34">
        <f t="shared" si="0"/>
        <v>1</v>
      </c>
      <c r="I52" s="34">
        <f t="shared" si="0"/>
        <v>1</v>
      </c>
      <c r="J52" s="34">
        <f t="shared" si="0"/>
        <v>0.97299999999999998</v>
      </c>
      <c r="K52" s="34">
        <f>MAX(K5:K49)</f>
        <v>0.96996996996996998</v>
      </c>
      <c r="L52" s="10"/>
    </row>
    <row r="53" spans="1:12" x14ac:dyDescent="0.25">
      <c r="A53" s="33" t="s">
        <v>59</v>
      </c>
      <c r="B53" s="12">
        <f>MIN(B5:B49)</f>
        <v>20</v>
      </c>
      <c r="C53" s="12">
        <f>MIN(C5:C49)</f>
        <v>101</v>
      </c>
      <c r="D53" s="35">
        <f t="shared" ref="D53:J53" si="1">MIN(D5:D49)</f>
        <v>0.18920000000000001</v>
      </c>
      <c r="E53" s="35">
        <f t="shared" si="1"/>
        <v>0.1176</v>
      </c>
      <c r="F53" s="35">
        <f t="shared" si="1"/>
        <v>0.26669999999999999</v>
      </c>
      <c r="G53" s="35">
        <f t="shared" si="1"/>
        <v>0.5333</v>
      </c>
      <c r="H53" s="35">
        <f t="shared" si="1"/>
        <v>0.2162</v>
      </c>
      <c r="I53" s="35">
        <f t="shared" si="1"/>
        <v>0.70830000000000004</v>
      </c>
      <c r="J53" s="35">
        <f t="shared" si="1"/>
        <v>0.2727</v>
      </c>
      <c r="K53" s="35">
        <f>MIN(K5:K49)</f>
        <v>0.47524752475247523</v>
      </c>
      <c r="L53" s="10"/>
    </row>
    <row r="54" spans="1:12" x14ac:dyDescent="0.25">
      <c r="A54" s="36"/>
      <c r="B54" s="36"/>
      <c r="C54" s="36"/>
      <c r="D54" s="13"/>
      <c r="E54" s="14"/>
      <c r="F54" s="13"/>
      <c r="G54" s="13"/>
      <c r="H54" s="14"/>
      <c r="I54" s="13"/>
      <c r="J54" s="13"/>
      <c r="K54" s="13"/>
      <c r="L54" s="10"/>
    </row>
    <row r="55" spans="1:12" x14ac:dyDescent="0.25">
      <c r="A55" s="37"/>
      <c r="B55" s="48" t="s">
        <v>63</v>
      </c>
      <c r="C55" s="49"/>
      <c r="D55" s="49"/>
      <c r="E55" s="49"/>
      <c r="F55" s="13"/>
      <c r="G55" s="13"/>
      <c r="H55" s="14"/>
      <c r="I55" s="13"/>
      <c r="J55" s="13"/>
      <c r="K55" s="13"/>
      <c r="L55" s="10"/>
    </row>
    <row r="56" spans="1:12" x14ac:dyDescent="0.25">
      <c r="A56" s="38"/>
      <c r="B56" s="48" t="s">
        <v>64</v>
      </c>
      <c r="C56" s="49"/>
      <c r="D56" s="49"/>
      <c r="E56" s="49"/>
      <c r="F56" s="13"/>
      <c r="G56" s="13"/>
      <c r="H56" s="14"/>
      <c r="I56" s="13"/>
      <c r="J56" s="13"/>
      <c r="K56" s="13"/>
      <c r="L56" s="10"/>
    </row>
  </sheetData>
  <mergeCells count="13">
    <mergeCell ref="A3:A4"/>
    <mergeCell ref="D3:D4"/>
    <mergeCell ref="E3:E4"/>
    <mergeCell ref="B55:E55"/>
    <mergeCell ref="B56:E56"/>
    <mergeCell ref="B3:C3"/>
    <mergeCell ref="J3:J4"/>
    <mergeCell ref="L3:L4"/>
    <mergeCell ref="F3:F4"/>
    <mergeCell ref="G3:G4"/>
    <mergeCell ref="H3:H4"/>
    <mergeCell ref="I3:I4"/>
    <mergeCell ref="K3:K4"/>
  </mergeCells>
  <pageMargins left="0.39370078740157483" right="0.39370078740157483" top="0.39370078740157483" bottom="0.39370078740157483" header="0" footer="0"/>
  <pageSetup paperSize="9" scale="59" orientation="landscape" horizontalDpi="300" verticalDpi="300" r:id="rId1"/>
  <ignoredErrors>
    <ignoredError sqref="B52:K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Rank</dc:title>
  <dc:creator>FastReport.NET</dc:creator>
  <cp:lastModifiedBy>User</cp:lastModifiedBy>
  <cp:lastPrinted>2023-01-23T14:15:48Z</cp:lastPrinted>
  <dcterms:created xsi:type="dcterms:W3CDTF">2023-01-18T08:36:15Z</dcterms:created>
  <dcterms:modified xsi:type="dcterms:W3CDTF">2023-02-01T05:01:32Z</dcterms:modified>
</cp:coreProperties>
</file>