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Документ" sheetId="2" r:id="rId1"/>
  </sheets>
  <definedNames>
    <definedName name="_xlnm.Print_Titles" localSheetId="0">Документ!$12:$12</definedName>
  </definedNames>
  <calcPr calcId="125725" fullCalcOnLoad="1"/>
</workbook>
</file>

<file path=xl/calcChain.xml><?xml version="1.0" encoding="utf-8"?>
<calcChain xmlns="http://schemas.openxmlformats.org/spreadsheetml/2006/main">
  <c r="C41" i="2"/>
  <c r="C39"/>
  <c r="C58"/>
</calcChain>
</file>

<file path=xl/sharedStrings.xml><?xml version="1.0" encoding="utf-8"?>
<sst xmlns="http://schemas.openxmlformats.org/spreadsheetml/2006/main" count="104" uniqueCount="103">
  <si>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</si>
  <si>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</si>
  <si>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</si>
  <si>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</si>
  <si>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</si>
  <si>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</si>
  <si>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</si>
  <si>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</si>
  <si>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</si>
  <si>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</si>
  <si>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</si>
  <si>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</si>
  <si>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</si>
  <si>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</si>
  <si>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</si>
  <si>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</si>
  <si>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</si>
  <si>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</si>
  <si>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</si>
  <si>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</si>
  <si>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</si>
  <si>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</si>
  <si>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</si>
  <si>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</si>
  <si>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</si>
  <si>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</si>
  <si>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</si>
  <si>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</si>
  <si>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</si>
  <si>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</si>
  <si>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</si>
  <si>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</si>
  <si>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</si>
  <si>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</si>
  <si>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</si>
  <si>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</si>
  <si>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</si>
  <si>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</si>
  <si>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</si>
  <si>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</si>
  <si>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</si>
  <si>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</si>
  <si>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</si>
  <si>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</si>
  <si>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</si>
  <si>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</si>
  <si>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</si>
  <si>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</si>
  <si>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</si>
  <si>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</si>
  <si>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</si>
  <si>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</si>
  <si>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</si>
  <si>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</si>
  <si>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</si>
  <si>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</si>
  <si>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</si>
  <si>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</si>
  <si>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</si>
  <si>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</si>
  <si>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</si>
  <si>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</si>
  <si>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</si>
  <si>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</si>
  <si>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</si>
  <si>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</si>
  <si>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</si>
  <si>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</si>
  <si>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</si>
  <si>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</si>
  <si>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</si>
  <si>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</si>
  <si>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</si>
  <si>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</si>
  <si>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</si>
  <si>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</si>
  <si>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</si>
  <si>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</si>
  <si>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</si>
  <si>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</si>
  <si>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</si>
  <si>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</si>
  <si>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</si>
  <si>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</si>
  <si>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</si>
  <si>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</si>
  <si>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</si>
  <si>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</si>
  <si>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</si>
  <si>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</si>
  <si>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Всего расходов:   </t>
  </si>
  <si>
    <t>УТВЕРЖДЕНО</t>
  </si>
  <si>
    <t>решением Думы Верхнекамского</t>
  </si>
  <si>
    <t>муниципального округа</t>
  </si>
  <si>
    <t>Приложение 4</t>
  </si>
  <si>
    <t>к решению Думы Верхнекамского</t>
  </si>
  <si>
    <t>от  07.12.2021 № 5/76</t>
  </si>
  <si>
    <t>Распределение</t>
  </si>
  <si>
    <t>бюджетных ассигнований по разделам, подразделам классификации расходов бюджета на 2022 год</t>
  </si>
  <si>
    <t>Наименование</t>
  </si>
  <si>
    <t>от  25.04 .2022 № 12/173</t>
  </si>
  <si>
    <t>Раздел, подраздел</t>
  </si>
  <si>
    <t>Сумма  (тыс.руб)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</si>
</sst>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2" fillId="0" borderId="0"/>
    <xf numFmtId="0" fontId="2" fillId="0" borderId="0"/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164" fontId="10" fillId="3" borderId="4">
      <alignment horizontal="right" vertical="top" shrinkToFit="1"/>
    </xf>
    <xf numFmtId="164" fontId="10" fillId="4" borderId="4">
      <alignment horizontal="right" vertical="top" shrinkToFit="1"/>
    </xf>
    <xf numFmtId="0" fontId="11" fillId="0" borderId="0"/>
    <xf numFmtId="0" fontId="11" fillId="0" borderId="0"/>
    <xf numFmtId="0" fontId="2" fillId="0" borderId="0"/>
    <xf numFmtId="0" fontId="11" fillId="5" borderId="0"/>
    <xf numFmtId="0" fontId="11" fillId="0" borderId="4">
      <alignment horizontal="center" vertical="center" wrapText="1"/>
    </xf>
    <xf numFmtId="0" fontId="11" fillId="0" borderId="0"/>
    <xf numFmtId="0" fontId="11" fillId="0" borderId="0">
      <alignment wrapText="1"/>
    </xf>
    <xf numFmtId="0" fontId="10" fillId="0" borderId="3">
      <alignment horizontal="right"/>
    </xf>
    <xf numFmtId="0" fontId="11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horizontal="left" wrapText="1"/>
    </xf>
    <xf numFmtId="0" fontId="10" fillId="0" borderId="4">
      <alignment vertical="top" wrapText="1"/>
    </xf>
    <xf numFmtId="1" fontId="11" fillId="0" borderId="4">
      <alignment horizontal="left" vertical="top" wrapText="1" indent="2"/>
    </xf>
    <xf numFmtId="1" fontId="11" fillId="0" borderId="4">
      <alignment horizontal="center" vertical="top" shrinkToFit="1"/>
    </xf>
    <xf numFmtId="0" fontId="11" fillId="5" borderId="0">
      <alignment horizontal="center"/>
    </xf>
    <xf numFmtId="4" fontId="10" fillId="3" borderId="4">
      <alignment horizontal="right" vertical="top" shrinkToFit="1"/>
    </xf>
    <xf numFmtId="4" fontId="10" fillId="0" borderId="4">
      <alignment horizontal="right" vertical="top" shrinkToFit="1"/>
    </xf>
    <xf numFmtId="4" fontId="11" fillId="0" borderId="4">
      <alignment horizontal="right" vertical="top" shrinkToFit="1"/>
    </xf>
    <xf numFmtId="4" fontId="10" fillId="4" borderId="4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23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1" fillId="0" borderId="4" xfId="11" applyNumberFormat="1" applyProtection="1">
      <alignment horizontal="center" vertical="center" wrapText="1"/>
    </xf>
    <xf numFmtId="0" fontId="10" fillId="0" borderId="4" xfId="21" applyNumberFormat="1" applyProtection="1">
      <alignment vertical="top" wrapText="1"/>
    </xf>
    <xf numFmtId="1" fontId="11" fillId="0" borderId="4" xfId="23" applyNumberFormat="1" applyProtection="1">
      <alignment horizontal="center" vertical="top" shrinkToFit="1"/>
    </xf>
    <xf numFmtId="0" fontId="11" fillId="0" borderId="0" xfId="12" applyNumberFormat="1" applyFill="1" applyProtection="1"/>
    <xf numFmtId="164" fontId="10" fillId="0" borderId="4" xfId="5" applyNumberFormat="1" applyFill="1" applyProtection="1">
      <alignment horizontal="right" vertical="top" shrinkToFit="1"/>
    </xf>
    <xf numFmtId="164" fontId="10" fillId="0" borderId="3" xfId="3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/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9" applyNumberFormat="1" applyFont="1" applyFill="1" applyBorder="1" applyAlignment="1" applyProtection="1">
      <alignment wrapText="1"/>
    </xf>
    <xf numFmtId="0" fontId="7" fillId="0" borderId="0" xfId="30" applyNumberFormat="1" applyFont="1" applyBorder="1" applyAlignment="1" applyProtection="1">
      <alignment wrapText="1"/>
    </xf>
    <xf numFmtId="0" fontId="1" fillId="0" borderId="4" xfId="11" applyNumberFormat="1" applyFont="1" applyProtection="1">
      <alignment horizontal="center" vertical="center" wrapText="1"/>
    </xf>
    <xf numFmtId="0" fontId="11" fillId="0" borderId="0" xfId="20" applyNumberFormat="1" applyProtection="1">
      <alignment horizontal="left" wrapText="1"/>
    </xf>
    <xf numFmtId="0" fontId="11" fillId="0" borderId="0" xfId="20">
      <alignment horizontal="left" wrapText="1"/>
    </xf>
    <xf numFmtId="0" fontId="7" fillId="0" borderId="0" xfId="29" applyNumberFormat="1" applyFont="1" applyFill="1" applyBorder="1" applyAlignment="1" applyProtection="1">
      <alignment horizontal="center" wrapText="1"/>
    </xf>
    <xf numFmtId="0" fontId="7" fillId="0" borderId="2" xfId="30" applyNumberFormat="1" applyFont="1" applyBorder="1" applyAlignment="1" applyProtection="1">
      <alignment horizontal="center" wrapText="1"/>
    </xf>
    <xf numFmtId="0" fontId="10" fillId="0" borderId="3" xfId="14" applyNumberFormat="1" applyProtection="1">
      <alignment horizontal="right"/>
    </xf>
    <xf numFmtId="0" fontId="10" fillId="0" borderId="3" xfId="14">
      <alignment horizontal="right"/>
    </xf>
  </cellXfs>
  <cellStyles count="31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56" xfId="29"/>
    <cellStyle name="xl57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showGridLines="0" tabSelected="1" zoomScaleSheetLayoutView="100" workbookViewId="0">
      <selection activeCell="A12" sqref="A12"/>
    </sheetView>
  </sheetViews>
  <sheetFormatPr defaultRowHeight="15" outlineLevelRow="1"/>
  <cols>
    <col min="1" max="1" width="40" style="1" customWidth="1"/>
    <col min="2" max="2" width="7.7109375" style="1" customWidth="1"/>
    <col min="3" max="3" width="11.7109375" style="9" customWidth="1"/>
    <col min="4" max="16384" width="9.140625" style="1"/>
  </cols>
  <sheetData>
    <row r="1" spans="1:11" s="12" customFormat="1">
      <c r="A1" s="10"/>
      <c r="B1" s="11" t="s">
        <v>91</v>
      </c>
    </row>
    <row r="2" spans="1:11" s="12" customFormat="1" ht="15.75">
      <c r="A2" s="10"/>
      <c r="B2" s="13" t="s">
        <v>92</v>
      </c>
    </row>
    <row r="3" spans="1:11" s="12" customFormat="1" ht="15.75">
      <c r="B3" s="13" t="s">
        <v>93</v>
      </c>
    </row>
    <row r="4" spans="1:11" s="12" customFormat="1" ht="15.75">
      <c r="B4" s="13" t="s">
        <v>100</v>
      </c>
    </row>
    <row r="5" spans="1:11" s="12" customFormat="1" ht="15.75">
      <c r="B5" s="13"/>
    </row>
    <row r="6" spans="1:11" s="12" customFormat="1" ht="15.75">
      <c r="B6" s="13" t="s">
        <v>94</v>
      </c>
    </row>
    <row r="7" spans="1:11" s="12" customFormat="1" ht="15.75">
      <c r="B7" s="13" t="s">
        <v>95</v>
      </c>
    </row>
    <row r="8" spans="1:11" s="12" customFormat="1" ht="15.75">
      <c r="B8" s="13" t="s">
        <v>93</v>
      </c>
    </row>
    <row r="9" spans="1:11" s="12" customFormat="1" ht="15.75">
      <c r="B9" s="13" t="s">
        <v>96</v>
      </c>
    </row>
    <row r="10" spans="1:11" s="12" customFormat="1" ht="15.75">
      <c r="A10" s="19" t="s">
        <v>97</v>
      </c>
      <c r="B10" s="19"/>
      <c r="C10" s="14"/>
      <c r="D10" s="14"/>
      <c r="E10" s="14"/>
      <c r="F10" s="14"/>
      <c r="G10" s="14"/>
      <c r="H10" s="14"/>
      <c r="I10" s="14"/>
      <c r="J10" s="14"/>
      <c r="K10" s="14"/>
    </row>
    <row r="11" spans="1:11" s="12" customFormat="1" ht="43.5" customHeight="1">
      <c r="A11" s="20" t="s">
        <v>98</v>
      </c>
      <c r="B11" s="20"/>
      <c r="C11" s="20"/>
      <c r="D11" s="15"/>
      <c r="E11" s="15"/>
      <c r="F11" s="15"/>
      <c r="G11" s="15"/>
      <c r="H11" s="15"/>
      <c r="I11" s="15"/>
      <c r="J11" s="15"/>
      <c r="K11" s="15"/>
    </row>
    <row r="12" spans="1:11" ht="42.75" customHeight="1">
      <c r="A12" s="3" t="s">
        <v>99</v>
      </c>
      <c r="B12" s="16" t="s">
        <v>101</v>
      </c>
      <c r="C12" s="16" t="s">
        <v>102</v>
      </c>
      <c r="D12" s="2"/>
    </row>
    <row r="13" spans="1:11">
      <c r="A13" s="4" t="s">
        <v>0</v>
      </c>
      <c r="B13" s="5" t="s">
        <v>1</v>
      </c>
      <c r="C13" s="7">
        <v>106328.235</v>
      </c>
      <c r="D13" s="2"/>
    </row>
    <row r="14" spans="1:11" ht="51" outlineLevel="1">
      <c r="A14" s="4" t="s">
        <v>2</v>
      </c>
      <c r="B14" s="5" t="s">
        <v>3</v>
      </c>
      <c r="C14" s="7">
        <v>1518.3</v>
      </c>
      <c r="D14" s="2"/>
    </row>
    <row r="15" spans="1:11" ht="63.75" outlineLevel="1">
      <c r="A15" s="4" t="s">
        <v>4</v>
      </c>
      <c r="B15" s="5" t="s">
        <v>5</v>
      </c>
      <c r="C15" s="7">
        <v>72.599999999999994</v>
      </c>
      <c r="D15" s="2"/>
    </row>
    <row r="16" spans="1:11" ht="76.5" outlineLevel="1">
      <c r="A16" s="4" t="s">
        <v>6</v>
      </c>
      <c r="B16" s="5" t="s">
        <v>7</v>
      </c>
      <c r="C16" s="7">
        <v>73900.248000000007</v>
      </c>
      <c r="D16" s="2"/>
    </row>
    <row r="17" spans="1:4" outlineLevel="1">
      <c r="A17" s="4" t="s">
        <v>8</v>
      </c>
      <c r="B17" s="5" t="s">
        <v>9</v>
      </c>
      <c r="C17" s="7">
        <v>51</v>
      </c>
      <c r="D17" s="2"/>
    </row>
    <row r="18" spans="1:4" ht="51" outlineLevel="1">
      <c r="A18" s="4" t="s">
        <v>10</v>
      </c>
      <c r="B18" s="5" t="s">
        <v>11</v>
      </c>
      <c r="C18" s="7">
        <v>938.1</v>
      </c>
      <c r="D18" s="2"/>
    </row>
    <row r="19" spans="1:4" outlineLevel="1">
      <c r="A19" s="4" t="s">
        <v>12</v>
      </c>
      <c r="B19" s="5" t="s">
        <v>13</v>
      </c>
      <c r="C19" s="7">
        <v>250</v>
      </c>
      <c r="D19" s="2"/>
    </row>
    <row r="20" spans="1:4" ht="25.5" outlineLevel="1">
      <c r="A20" s="4" t="s">
        <v>14</v>
      </c>
      <c r="B20" s="5" t="s">
        <v>15</v>
      </c>
      <c r="C20" s="7">
        <v>29597.987000000001</v>
      </c>
      <c r="D20" s="2"/>
    </row>
    <row r="21" spans="1:4">
      <c r="A21" s="4" t="s">
        <v>16</v>
      </c>
      <c r="B21" s="5" t="s">
        <v>17</v>
      </c>
      <c r="C21" s="7">
        <v>800.2</v>
      </c>
      <c r="D21" s="2"/>
    </row>
    <row r="22" spans="1:4" ht="25.5" outlineLevel="1">
      <c r="A22" s="4" t="s">
        <v>18</v>
      </c>
      <c r="B22" s="5" t="s">
        <v>19</v>
      </c>
      <c r="C22" s="7">
        <v>800.2</v>
      </c>
      <c r="D22" s="2"/>
    </row>
    <row r="23" spans="1:4" ht="38.25">
      <c r="A23" s="4" t="s">
        <v>20</v>
      </c>
      <c r="B23" s="5" t="s">
        <v>21</v>
      </c>
      <c r="C23" s="7">
        <v>9816.7620000000006</v>
      </c>
      <c r="D23" s="2"/>
    </row>
    <row r="24" spans="1:4" outlineLevel="1">
      <c r="A24" s="4" t="s">
        <v>22</v>
      </c>
      <c r="B24" s="5" t="s">
        <v>23</v>
      </c>
      <c r="C24" s="7">
        <v>216.2</v>
      </c>
      <c r="D24" s="2"/>
    </row>
    <row r="25" spans="1:4" ht="51" outlineLevel="1">
      <c r="A25" s="4" t="s">
        <v>24</v>
      </c>
      <c r="B25" s="5" t="s">
        <v>25</v>
      </c>
      <c r="C25" s="7">
        <v>9600.5619999999999</v>
      </c>
      <c r="D25" s="2"/>
    </row>
    <row r="26" spans="1:4">
      <c r="A26" s="4" t="s">
        <v>26</v>
      </c>
      <c r="B26" s="5" t="s">
        <v>27</v>
      </c>
      <c r="C26" s="7">
        <v>171104.14013000001</v>
      </c>
      <c r="D26" s="2"/>
    </row>
    <row r="27" spans="1:4" outlineLevel="1">
      <c r="A27" s="4" t="s">
        <v>28</v>
      </c>
      <c r="B27" s="5" t="s">
        <v>29</v>
      </c>
      <c r="C27" s="7">
        <v>435.4</v>
      </c>
      <c r="D27" s="2"/>
    </row>
    <row r="28" spans="1:4" outlineLevel="1">
      <c r="A28" s="4" t="s">
        <v>30</v>
      </c>
      <c r="B28" s="5" t="s">
        <v>31</v>
      </c>
      <c r="C28" s="7">
        <v>395.3</v>
      </c>
      <c r="D28" s="2"/>
    </row>
    <row r="29" spans="1:4" outlineLevel="1">
      <c r="A29" s="4" t="s">
        <v>32</v>
      </c>
      <c r="B29" s="5" t="s">
        <v>33</v>
      </c>
      <c r="C29" s="7">
        <v>7780</v>
      </c>
      <c r="D29" s="2"/>
    </row>
    <row r="30" spans="1:4" ht="25.5" outlineLevel="1">
      <c r="A30" s="4" t="s">
        <v>34</v>
      </c>
      <c r="B30" s="5" t="s">
        <v>35</v>
      </c>
      <c r="C30" s="7">
        <v>154703.94013</v>
      </c>
      <c r="D30" s="2"/>
    </row>
    <row r="31" spans="1:4" ht="25.5" outlineLevel="1">
      <c r="A31" s="4" t="s">
        <v>36</v>
      </c>
      <c r="B31" s="5" t="s">
        <v>37</v>
      </c>
      <c r="C31" s="7">
        <v>7789.5</v>
      </c>
      <c r="D31" s="2"/>
    </row>
    <row r="32" spans="1:4" ht="25.5">
      <c r="A32" s="4" t="s">
        <v>38</v>
      </c>
      <c r="B32" s="5" t="s">
        <v>39</v>
      </c>
      <c r="C32" s="7">
        <v>38934.565889999998</v>
      </c>
      <c r="D32" s="2"/>
    </row>
    <row r="33" spans="1:4" outlineLevel="1">
      <c r="A33" s="4" t="s">
        <v>40</v>
      </c>
      <c r="B33" s="5" t="s">
        <v>41</v>
      </c>
      <c r="C33" s="7">
        <v>10316.16202</v>
      </c>
      <c r="D33" s="2"/>
    </row>
    <row r="34" spans="1:4" outlineLevel="1">
      <c r="A34" s="4" t="s">
        <v>42</v>
      </c>
      <c r="B34" s="5" t="s">
        <v>43</v>
      </c>
      <c r="C34" s="7">
        <v>10547.65179</v>
      </c>
      <c r="D34" s="2"/>
    </row>
    <row r="35" spans="1:4" outlineLevel="1">
      <c r="A35" s="4" t="s">
        <v>44</v>
      </c>
      <c r="B35" s="5" t="s">
        <v>45</v>
      </c>
      <c r="C35" s="7">
        <v>11370.75208</v>
      </c>
      <c r="D35" s="2"/>
    </row>
    <row r="36" spans="1:4" ht="25.5" outlineLevel="1">
      <c r="A36" s="4" t="s">
        <v>46</v>
      </c>
      <c r="B36" s="5" t="s">
        <v>47</v>
      </c>
      <c r="C36" s="7">
        <v>6700</v>
      </c>
      <c r="D36" s="2"/>
    </row>
    <row r="37" spans="1:4">
      <c r="A37" s="4" t="s">
        <v>48</v>
      </c>
      <c r="B37" s="5" t="s">
        <v>49</v>
      </c>
      <c r="C37" s="7">
        <v>40</v>
      </c>
      <c r="D37" s="2"/>
    </row>
    <row r="38" spans="1:4" ht="25.5" outlineLevel="1">
      <c r="A38" s="4" t="s">
        <v>50</v>
      </c>
      <c r="B38" s="5" t="s">
        <v>51</v>
      </c>
      <c r="C38" s="7">
        <v>40</v>
      </c>
      <c r="D38" s="2"/>
    </row>
    <row r="39" spans="1:4">
      <c r="A39" s="4" t="s">
        <v>52</v>
      </c>
      <c r="B39" s="5" t="s">
        <v>53</v>
      </c>
      <c r="C39" s="7">
        <f>463237.30285+1012.23981</f>
        <v>464249.54265999998</v>
      </c>
      <c r="D39" s="2"/>
    </row>
    <row r="40" spans="1:4" outlineLevel="1">
      <c r="A40" s="4" t="s">
        <v>54</v>
      </c>
      <c r="B40" s="5" t="s">
        <v>55</v>
      </c>
      <c r="C40" s="7">
        <v>145538.26999999999</v>
      </c>
      <c r="D40" s="2"/>
    </row>
    <row r="41" spans="1:4" outlineLevel="1">
      <c r="A41" s="4" t="s">
        <v>56</v>
      </c>
      <c r="B41" s="5" t="s">
        <v>57</v>
      </c>
      <c r="C41" s="7">
        <f>275013.67719+1012.23981</f>
        <v>276025.91700000002</v>
      </c>
      <c r="D41" s="2"/>
    </row>
    <row r="42" spans="1:4" outlineLevel="1">
      <c r="A42" s="4" t="s">
        <v>58</v>
      </c>
      <c r="B42" s="5" t="s">
        <v>59</v>
      </c>
      <c r="C42" s="7">
        <v>27651.625660000002</v>
      </c>
      <c r="D42" s="2"/>
    </row>
    <row r="43" spans="1:4" ht="38.25" outlineLevel="1">
      <c r="A43" s="4" t="s">
        <v>60</v>
      </c>
      <c r="B43" s="5" t="s">
        <v>61</v>
      </c>
      <c r="C43" s="7">
        <v>328.9</v>
      </c>
      <c r="D43" s="2"/>
    </row>
    <row r="44" spans="1:4" outlineLevel="1">
      <c r="A44" s="4" t="s">
        <v>62</v>
      </c>
      <c r="B44" s="5" t="s">
        <v>63</v>
      </c>
      <c r="C44" s="7">
        <v>10329.4</v>
      </c>
      <c r="D44" s="2"/>
    </row>
    <row r="45" spans="1:4" ht="25.5" outlineLevel="1">
      <c r="A45" s="4" t="s">
        <v>64</v>
      </c>
      <c r="B45" s="5" t="s">
        <v>65</v>
      </c>
      <c r="C45" s="7">
        <v>4375.43</v>
      </c>
      <c r="D45" s="2"/>
    </row>
    <row r="46" spans="1:4">
      <c r="A46" s="4" t="s">
        <v>66</v>
      </c>
      <c r="B46" s="5" t="s">
        <v>67</v>
      </c>
      <c r="C46" s="7">
        <v>84022.468470000007</v>
      </c>
      <c r="D46" s="2"/>
    </row>
    <row r="47" spans="1:4" outlineLevel="1">
      <c r="A47" s="4" t="s">
        <v>68</v>
      </c>
      <c r="B47" s="5" t="s">
        <v>69</v>
      </c>
      <c r="C47" s="7">
        <v>67170.89847</v>
      </c>
      <c r="D47" s="2"/>
    </row>
    <row r="48" spans="1:4" ht="25.5" outlineLevel="1">
      <c r="A48" s="4" t="s">
        <v>70</v>
      </c>
      <c r="B48" s="5" t="s">
        <v>71</v>
      </c>
      <c r="C48" s="7">
        <v>16851.57</v>
      </c>
      <c r="D48" s="2"/>
    </row>
    <row r="49" spans="1:4">
      <c r="A49" s="4" t="s">
        <v>72</v>
      </c>
      <c r="B49" s="5" t="s">
        <v>73</v>
      </c>
      <c r="C49" s="7">
        <v>29380.55</v>
      </c>
      <c r="D49" s="2"/>
    </row>
    <row r="50" spans="1:4" outlineLevel="1">
      <c r="A50" s="4" t="s">
        <v>74</v>
      </c>
      <c r="B50" s="5" t="s">
        <v>75</v>
      </c>
      <c r="C50" s="7">
        <v>4589.5</v>
      </c>
      <c r="D50" s="2"/>
    </row>
    <row r="51" spans="1:4" outlineLevel="1">
      <c r="A51" s="4" t="s">
        <v>76</v>
      </c>
      <c r="B51" s="5" t="s">
        <v>77</v>
      </c>
      <c r="C51" s="7">
        <v>10690.9</v>
      </c>
      <c r="D51" s="2"/>
    </row>
    <row r="52" spans="1:4" outlineLevel="1">
      <c r="A52" s="4" t="s">
        <v>78</v>
      </c>
      <c r="B52" s="5" t="s">
        <v>79</v>
      </c>
      <c r="C52" s="7">
        <v>14100.15</v>
      </c>
      <c r="D52" s="2"/>
    </row>
    <row r="53" spans="1:4">
      <c r="A53" s="4" t="s">
        <v>80</v>
      </c>
      <c r="B53" s="5" t="s">
        <v>81</v>
      </c>
      <c r="C53" s="7">
        <v>46657.650999999998</v>
      </c>
      <c r="D53" s="2"/>
    </row>
    <row r="54" spans="1:4" outlineLevel="1">
      <c r="A54" s="4" t="s">
        <v>82</v>
      </c>
      <c r="B54" s="5" t="s">
        <v>83</v>
      </c>
      <c r="C54" s="7">
        <v>46157.650999999998</v>
      </c>
      <c r="D54" s="2"/>
    </row>
    <row r="55" spans="1:4" outlineLevel="1">
      <c r="A55" s="4" t="s">
        <v>84</v>
      </c>
      <c r="B55" s="5" t="s">
        <v>85</v>
      </c>
      <c r="C55" s="7">
        <v>500</v>
      </c>
      <c r="D55" s="2"/>
    </row>
    <row r="56" spans="1:4" ht="25.5">
      <c r="A56" s="4" t="s">
        <v>86</v>
      </c>
      <c r="B56" s="5" t="s">
        <v>87</v>
      </c>
      <c r="C56" s="7">
        <v>12740.5</v>
      </c>
      <c r="D56" s="2"/>
    </row>
    <row r="57" spans="1:4" ht="25.5" outlineLevel="1">
      <c r="A57" s="4" t="s">
        <v>88</v>
      </c>
      <c r="B57" s="5" t="s">
        <v>89</v>
      </c>
      <c r="C57" s="7">
        <v>12740.5</v>
      </c>
      <c r="D57" s="2"/>
    </row>
    <row r="58" spans="1:4" ht="12.75" customHeight="1">
      <c r="A58" s="21" t="s">
        <v>90</v>
      </c>
      <c r="B58" s="22"/>
      <c r="C58" s="8">
        <f>963062.37534+1012.23981</f>
        <v>964074.61515000009</v>
      </c>
      <c r="D58" s="2"/>
    </row>
    <row r="59" spans="1:4" ht="12.75" customHeight="1">
      <c r="A59" s="2"/>
      <c r="B59" s="2"/>
      <c r="C59" s="6"/>
      <c r="D59" s="2"/>
    </row>
    <row r="60" spans="1:4" ht="15.2" customHeight="1">
      <c r="A60" s="17"/>
      <c r="B60" s="18"/>
      <c r="C60" s="18"/>
      <c r="D60" s="2"/>
    </row>
  </sheetData>
  <mergeCells count="4">
    <mergeCell ref="A60:C60"/>
    <mergeCell ref="A10:B10"/>
    <mergeCell ref="A11:C11"/>
    <mergeCell ref="A58:B58"/>
  </mergeCells>
  <phoneticPr fontId="9" type="noConversion"/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5.04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7.08.2021 11:07:06)&lt;/VariantName&gt;&#10;  &lt;VariantLink&gt;257362534&lt;/VariantLink&gt;&#10;  &lt;ReportCode&gt;E1F045783EEB487A9EDE1B18B7E62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D7CF86-A8A7-4256-9A2B-57252FF8D1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2022-04-27T10:12:01Z</dcterms:created>
  <dcterms:modified xsi:type="dcterms:W3CDTF">2022-04-27T11:46:28Z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27.08.2021 11_07_06)(2).xlsx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