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Документ!$12:$12</definedName>
    <definedName name="_xlnm.Print_Area" localSheetId="0">Документ!$A$1:$H$62</definedName>
  </definedNames>
  <calcPr calcId="125725"/>
</workbook>
</file>

<file path=xl/calcChain.xml><?xml version="1.0" encoding="utf-8"?>
<calcChain xmlns="http://schemas.openxmlformats.org/spreadsheetml/2006/main">
  <c r="C59" i="2"/>
  <c r="C58"/>
  <c r="C35"/>
  <c r="C32"/>
</calcChain>
</file>

<file path=xl/sharedStrings.xml><?xml version="1.0" encoding="utf-8"?>
<sst xmlns="http://schemas.openxmlformats.org/spreadsheetml/2006/main" count="108" uniqueCount="107">
  <si>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</si>
  <si>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</si>
  <si>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</si>
  <si>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</si>
  <si>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</si>
  <si>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</si>
  <si>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</si>
  <si>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</si>
  <si>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</si>
  <si>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</si>
  <si>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</si>
  <si>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</si>
  <si>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</si>
  <si>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</si>
  <si>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</si>
  <si>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</si>
  <si>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</si>
  <si>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</si>
  <si>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</si>
  <si>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</si>
  <si>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НАЦИОНАЛЬНАЯ БЕЗОПАСНОСТЬ И ПРАВООХРАНИТЕЛЬНАЯ ДЕЯТЕЛЬНОСТЬ</t>
  </si>
  <si>
    <t>0300</t>
  </si>
  <si>
    <t xml:space="preserve">    Гражданская оборона</t>
  </si>
  <si>
    <t>0309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</si>
  <si>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</si>
  <si>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</si>
  <si>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</si>
  <si>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</si>
  <si>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НАЦИОНАЛЬНАЯ ЭКОНОМИКА</t>
  </si>
  <si>
    <t>0400</t>
  </si>
  <si>
    <t xml:space="preserve">    Сельское хозяйство и рыболовство</t>
  </si>
  <si>
    <t>0405</t>
  </si>
  <si>
    <t xml:space="preserve">    Транспорт</t>
  </si>
  <si>
    <t>0408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</si>
  <si>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</si>
  <si>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</si>
  <si>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</si>
  <si>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</si>
  <si>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</si>
  <si>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</si>
  <si>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</si>
  <si>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</si>
  <si>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Коммунальное хозяйство</t>
  </si>
  <si>
    <t>0502</t>
  </si>
  <si>
    <t xml:space="preserve">    Благоустройство</t>
  </si>
  <si>
    <t>0503</t>
  </si>
  <si>
    <t xml:space="preserve">    Другие вопросы в области жилищно-коммунального хозяйства</t>
  </si>
  <si>
    <t>0505</t>
  </si>
  <si>
    <t xml:space="preserve">  ОХРАНА ОКРУЖАЮЩЕЙ СРЕДЫ</t>
  </si>
  <si>
    <t>0600</t>
  </si>
  <si>
    <t xml:space="preserve">    Другие вопросы в области охраны окружающей среды</t>
  </si>
  <si>
    <t>0605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</si>
  <si>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</si>
  <si>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</si>
  <si>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</si>
  <si>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</si>
  <si>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Общее образование</t>
  </si>
  <si>
    <t>0702</t>
  </si>
  <si>
    <t xml:space="preserve">    Дополнительное образование детей</t>
  </si>
  <si>
    <t>0703</t>
  </si>
  <si>
    <t xml:space="preserve">    Профессиональная подготовка, переподготовка и повышение квалификации</t>
  </si>
  <si>
    <t>0705</t>
  </si>
  <si>
    <t xml:space="preserve">    Молодежная политика</t>
  </si>
  <si>
    <t>0707</t>
  </si>
  <si>
    <t xml:space="preserve">    Другие вопросы в области образования</t>
  </si>
  <si>
    <t>0709</t>
  </si>
  <si>
    <t xml:space="preserve">  КУЛЬТУРА, КИНЕМАТОГРАФИЯ</t>
  </si>
  <si>
    <t>0800</t>
  </si>
  <si>
    <t xml:space="preserve">    Культура</t>
  </si>
  <si>
    <t>0801</t>
  </si>
  <si>
    <t xml:space="preserve">    Другие вопросы в области культуры, кинематографии</t>
  </si>
  <si>
    <t>0804</t>
  </si>
  <si>
    <t xml:space="preserve">  ЗДРАВООХРАНЕНИЕ</t>
  </si>
  <si>
    <t>0900</t>
  </si>
  <si>
    <t xml:space="preserve">    Амбулаторная помощь</t>
  </si>
  <si>
    <t>0902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</si>
  <si>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</si>
  <si>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</si>
  <si>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</si>
  <si>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</si>
  <si>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</si>
  <si>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</si>
  <si>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 xml:space="preserve">    Охрана семьи и детства</t>
  </si>
  <si>
    <t>1004</t>
  </si>
  <si>
    <t xml:space="preserve">  ФИЗИЧЕСКАЯ КУЛЬТУРА И СПОРТ</t>
  </si>
  <si>
    <t>1100</t>
  </si>
  <si>
    <t xml:space="preserve">    Массовый спорт</t>
  </si>
  <si>
    <t>1102</t>
  </si>
  <si>
    <t xml:space="preserve">    Спорт высших достижений</t>
  </si>
  <si>
    <t>1103</t>
  </si>
  <si>
    <t xml:space="preserve">  ОБСЛУЖИВАНИЕ ГОСУДАРСТВЕННОГО (МУНИЦИПАЛЬНОГО) ДОЛГА</t>
  </si>
  <si>
    <t>1300</t>
  </si>
  <si>
    <t xml:space="preserve">    Обслуживание государственного (муниципального) внутреннего долга</t>
  </si>
  <si>
    <t>1301</t>
  </si>
  <si>
    <t xml:space="preserve">Всего расходов:   </t>
  </si>
  <si>
    <t>УТВЕРЖДЕНО</t>
  </si>
  <si>
    <t>решением Думы Верхнекамского</t>
  </si>
  <si>
    <t>муниципального округа</t>
  </si>
  <si>
    <t>Приложение 4</t>
  </si>
  <si>
    <t>к решению Думы Верхнекамского</t>
  </si>
  <si>
    <t>от  05.12.2022 № 23/271</t>
  </si>
  <si>
    <t>Распределение</t>
  </si>
  <si>
    <t>бюджетных ассигнований по разделам, подразделам классификации расходов бюджета на 2023 год</t>
  </si>
  <si>
    <t>Наименование</t>
  </si>
  <si>
    <t>Раздел, подраздел</t>
  </si>
  <si>
    <t>Сумма на 2023 год (тыс.руб.)</t>
  </si>
  <si>
    <t>от  25.12.2023 №  12/89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</si>
</sst>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1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b/>
      <sz val="12"/>
      <color indexed="8"/>
      <name val="Arial Cyr"/>
      <family val="2"/>
    </font>
    <font>
      <b/>
      <sz val="12"/>
      <color indexed="8"/>
      <name val="Arial Cyr"/>
    </font>
    <font>
      <sz val="10"/>
      <color indexed="8"/>
      <name val="Arial Cyr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indexed="26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3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8" fillId="5" borderId="4">
      <alignment horizontal="right" vertical="top" shrinkToFit="1"/>
    </xf>
    <xf numFmtId="0" fontId="10" fillId="0" borderId="1">
      <alignment horizontal="center" wrapText="1"/>
    </xf>
  </cellStyleXfs>
  <cellXfs count="2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164" fontId="3" fillId="0" borderId="2" xfId="8" applyNumberFormat="1" applyFill="1" applyProtection="1">
      <alignment horizontal="right" vertical="top" shrinkToFit="1"/>
    </xf>
    <xf numFmtId="164" fontId="3" fillId="0" borderId="3" xfId="11" applyNumberFormat="1" applyFill="1" applyProtection="1">
      <alignment horizontal="right" vertical="top" shrinkToFit="1"/>
    </xf>
    <xf numFmtId="0" fontId="5" fillId="0" borderId="1" xfId="0" applyFont="1" applyBorder="1" applyProtection="1">
      <protection locked="0"/>
    </xf>
    <xf numFmtId="0" fontId="6" fillId="0" borderId="1" xfId="0" applyFont="1" applyBorder="1"/>
    <xf numFmtId="0" fontId="0" fillId="0" borderId="1" xfId="0" applyBorder="1" applyProtection="1">
      <protection locked="0"/>
    </xf>
    <xf numFmtId="0" fontId="7" fillId="0" borderId="1" xfId="0" applyFont="1" applyBorder="1" applyProtection="1">
      <protection locked="0"/>
    </xf>
    <xf numFmtId="0" fontId="11" fillId="0" borderId="2" xfId="5" applyNumberFormat="1" applyFont="1" applyProtection="1">
      <alignment horizontal="center" vertical="center" wrapTex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9" fillId="0" borderId="1" xfId="29" applyNumberFormat="1" applyFont="1" applyFill="1" applyBorder="1" applyAlignment="1" applyProtection="1">
      <alignment horizontal="center" wrapText="1"/>
    </xf>
    <xf numFmtId="0" fontId="0" fillId="0" borderId="1" xfId="0" applyBorder="1" applyAlignment="1"/>
    <xf numFmtId="0" fontId="9" fillId="0" borderId="5" xfId="30" applyNumberFormat="1" applyFont="1" applyBorder="1" applyAlignment="1" applyProtection="1">
      <alignment horizontal="center" wrapText="1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164" fontId="12" fillId="0" borderId="2" xfId="8" applyNumberFormat="1" applyFont="1" applyFill="1" applyProtection="1">
      <alignment horizontal="right" vertical="top" shrinkToFit="1"/>
    </xf>
  </cellXfs>
  <cellStyles count="31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xl56" xfId="29"/>
    <cellStyle name="xl57" xfId="3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2"/>
  <sheetViews>
    <sheetView showGridLines="0" tabSelected="1" view="pageBreakPreview" topLeftCell="A26" zoomScaleSheetLayoutView="100" workbookViewId="0">
      <selection activeCell="C59" sqref="C59"/>
    </sheetView>
  </sheetViews>
  <sheetFormatPr defaultRowHeight="15" outlineLevelRow="1"/>
  <cols>
    <col min="1" max="1" width="58.140625" style="1" customWidth="1"/>
    <col min="2" max="2" width="14.28515625" style="1" customWidth="1"/>
    <col min="3" max="3" width="20.85546875" style="1" customWidth="1"/>
    <col min="4" max="4" width="9.140625" style="1" customWidth="1"/>
    <col min="5" max="16384" width="9.140625" style="1"/>
  </cols>
  <sheetData>
    <row r="1" spans="1:4" s="10" customFormat="1">
      <c r="A1" s="8"/>
      <c r="B1" s="9" t="s">
        <v>95</v>
      </c>
    </row>
    <row r="2" spans="1:4" s="10" customFormat="1" ht="15.75">
      <c r="A2" s="8"/>
      <c r="B2" s="11" t="s">
        <v>96</v>
      </c>
    </row>
    <row r="3" spans="1:4" s="10" customFormat="1" ht="15.75">
      <c r="B3" s="11" t="s">
        <v>97</v>
      </c>
    </row>
    <row r="4" spans="1:4" s="10" customFormat="1" ht="15.75">
      <c r="B4" s="11" t="s">
        <v>106</v>
      </c>
    </row>
    <row r="5" spans="1:4" s="10" customFormat="1" ht="15.75">
      <c r="B5" s="11"/>
    </row>
    <row r="6" spans="1:4" s="10" customFormat="1" ht="15.75">
      <c r="B6" s="11" t="s">
        <v>98</v>
      </c>
    </row>
    <row r="7" spans="1:4" s="10" customFormat="1" ht="15.75">
      <c r="B7" s="11" t="s">
        <v>99</v>
      </c>
    </row>
    <row r="8" spans="1:4" s="10" customFormat="1" ht="15.75">
      <c r="B8" s="11" t="s">
        <v>97</v>
      </c>
    </row>
    <row r="9" spans="1:4" s="10" customFormat="1" ht="15.75" customHeight="1">
      <c r="B9" s="11" t="s">
        <v>100</v>
      </c>
    </row>
    <row r="10" spans="1:4" s="10" customFormat="1" ht="15.75" customHeight="1">
      <c r="A10" s="15" t="s">
        <v>101</v>
      </c>
      <c r="B10" s="15"/>
      <c r="C10" s="16"/>
    </row>
    <row r="11" spans="1:4" s="10" customFormat="1" ht="54" customHeight="1">
      <c r="A11" s="17" t="s">
        <v>102</v>
      </c>
      <c r="B11" s="17"/>
      <c r="C11" s="17"/>
    </row>
    <row r="12" spans="1:4" s="10" customFormat="1" ht="25.5">
      <c r="A12" s="12" t="s">
        <v>103</v>
      </c>
      <c r="B12" s="12" t="s">
        <v>104</v>
      </c>
      <c r="C12" s="3" t="s">
        <v>105</v>
      </c>
      <c r="D12" s="2"/>
    </row>
    <row r="13" spans="1:4">
      <c r="A13" s="4" t="s">
        <v>0</v>
      </c>
      <c r="B13" s="5" t="s">
        <v>1</v>
      </c>
      <c r="C13" s="6">
        <v>129038.04399000001</v>
      </c>
      <c r="D13" s="2"/>
    </row>
    <row r="14" spans="1:4" ht="38.25" outlineLevel="1">
      <c r="A14" s="4" t="s">
        <v>2</v>
      </c>
      <c r="B14" s="5" t="s">
        <v>3</v>
      </c>
      <c r="C14" s="6">
        <v>1865.0433800000001</v>
      </c>
      <c r="D14" s="2"/>
    </row>
    <row r="15" spans="1:4" ht="38.25" outlineLevel="1">
      <c r="A15" s="4" t="s">
        <v>4</v>
      </c>
      <c r="B15" s="5" t="s">
        <v>5</v>
      </c>
      <c r="C15" s="6">
        <v>64.8</v>
      </c>
      <c r="D15" s="2"/>
    </row>
    <row r="16" spans="1:4" ht="51" outlineLevel="1">
      <c r="A16" s="4" t="s">
        <v>6</v>
      </c>
      <c r="B16" s="5" t="s">
        <v>7</v>
      </c>
      <c r="C16" s="6">
        <v>83178.36361</v>
      </c>
      <c r="D16" s="2"/>
    </row>
    <row r="17" spans="1:4" outlineLevel="1">
      <c r="A17" s="4" t="s">
        <v>8</v>
      </c>
      <c r="B17" s="5" t="s">
        <v>9</v>
      </c>
      <c r="C17" s="6">
        <v>5.3</v>
      </c>
      <c r="D17" s="2"/>
    </row>
    <row r="18" spans="1:4" ht="38.25" outlineLevel="1">
      <c r="A18" s="4" t="s">
        <v>10</v>
      </c>
      <c r="B18" s="5" t="s">
        <v>11</v>
      </c>
      <c r="C18" s="6">
        <v>1065.819</v>
      </c>
      <c r="D18" s="2"/>
    </row>
    <row r="19" spans="1:4" outlineLevel="1">
      <c r="A19" s="4" t="s">
        <v>12</v>
      </c>
      <c r="B19" s="5" t="s">
        <v>13</v>
      </c>
      <c r="C19" s="6">
        <v>250</v>
      </c>
      <c r="D19" s="2"/>
    </row>
    <row r="20" spans="1:4" outlineLevel="1">
      <c r="A20" s="4" t="s">
        <v>14</v>
      </c>
      <c r="B20" s="5" t="s">
        <v>15</v>
      </c>
      <c r="C20" s="6">
        <v>42608.718000000001</v>
      </c>
      <c r="D20" s="2"/>
    </row>
    <row r="21" spans="1:4">
      <c r="A21" s="4" t="s">
        <v>16</v>
      </c>
      <c r="B21" s="5" t="s">
        <v>17</v>
      </c>
      <c r="C21" s="6">
        <v>803.22641999999996</v>
      </c>
      <c r="D21" s="2"/>
    </row>
    <row r="22" spans="1:4" outlineLevel="1">
      <c r="A22" s="4" t="s">
        <v>18</v>
      </c>
      <c r="B22" s="5" t="s">
        <v>19</v>
      </c>
      <c r="C22" s="6">
        <v>803.22641999999996</v>
      </c>
      <c r="D22" s="2"/>
    </row>
    <row r="23" spans="1:4" ht="25.5">
      <c r="A23" s="4" t="s">
        <v>20</v>
      </c>
      <c r="B23" s="5" t="s">
        <v>21</v>
      </c>
      <c r="C23" s="6">
        <v>12972.7317</v>
      </c>
      <c r="D23" s="2"/>
    </row>
    <row r="24" spans="1:4" outlineLevel="1">
      <c r="A24" s="4" t="s">
        <v>22</v>
      </c>
      <c r="B24" s="5" t="s">
        <v>23</v>
      </c>
      <c r="C24" s="6">
        <v>123.2</v>
      </c>
      <c r="D24" s="2"/>
    </row>
    <row r="25" spans="1:4" ht="38.25" outlineLevel="1">
      <c r="A25" s="4" t="s">
        <v>24</v>
      </c>
      <c r="B25" s="5" t="s">
        <v>25</v>
      </c>
      <c r="C25" s="6">
        <v>11306.719940000001</v>
      </c>
      <c r="D25" s="2"/>
    </row>
    <row r="26" spans="1:4" ht="25.5" outlineLevel="1">
      <c r="A26" s="4" t="s">
        <v>26</v>
      </c>
      <c r="B26" s="5" t="s">
        <v>27</v>
      </c>
      <c r="C26" s="6">
        <v>1542.81176</v>
      </c>
      <c r="D26" s="2"/>
    </row>
    <row r="27" spans="1:4">
      <c r="A27" s="4" t="s">
        <v>28</v>
      </c>
      <c r="B27" s="5" t="s">
        <v>29</v>
      </c>
      <c r="C27" s="6">
        <v>274568.76010999997</v>
      </c>
      <c r="D27" s="2"/>
    </row>
    <row r="28" spans="1:4" outlineLevel="1">
      <c r="A28" s="4" t="s">
        <v>30</v>
      </c>
      <c r="B28" s="5" t="s">
        <v>31</v>
      </c>
      <c r="C28" s="6">
        <v>130.798</v>
      </c>
      <c r="D28" s="2"/>
    </row>
    <row r="29" spans="1:4" outlineLevel="1">
      <c r="A29" s="4" t="s">
        <v>32</v>
      </c>
      <c r="B29" s="5" t="s">
        <v>33</v>
      </c>
      <c r="C29" s="6">
        <v>41964.019</v>
      </c>
      <c r="D29" s="2"/>
    </row>
    <row r="30" spans="1:4" outlineLevel="1">
      <c r="A30" s="4" t="s">
        <v>34</v>
      </c>
      <c r="B30" s="5" t="s">
        <v>35</v>
      </c>
      <c r="C30" s="6">
        <v>231625.62911000001</v>
      </c>
      <c r="D30" s="2"/>
    </row>
    <row r="31" spans="1:4" outlineLevel="1">
      <c r="A31" s="4" t="s">
        <v>36</v>
      </c>
      <c r="B31" s="5" t="s">
        <v>37</v>
      </c>
      <c r="C31" s="6">
        <v>848.31399999999996</v>
      </c>
      <c r="D31" s="2"/>
    </row>
    <row r="32" spans="1:4">
      <c r="A32" s="4" t="s">
        <v>38</v>
      </c>
      <c r="B32" s="5" t="s">
        <v>39</v>
      </c>
      <c r="C32" s="20">
        <f>752909.45377-22.32439</f>
        <v>752887.12938000006</v>
      </c>
      <c r="D32" s="2"/>
    </row>
    <row r="33" spans="1:4" outlineLevel="1">
      <c r="A33" s="4" t="s">
        <v>40</v>
      </c>
      <c r="B33" s="5" t="s">
        <v>41</v>
      </c>
      <c r="C33" s="6">
        <v>36083.951659999999</v>
      </c>
      <c r="D33" s="2"/>
    </row>
    <row r="34" spans="1:4" outlineLevel="1">
      <c r="A34" s="4" t="s">
        <v>42</v>
      </c>
      <c r="B34" s="5" t="s">
        <v>43</v>
      </c>
      <c r="C34" s="6">
        <v>6810.4477299999999</v>
      </c>
      <c r="D34" s="2"/>
    </row>
    <row r="35" spans="1:4" outlineLevel="1">
      <c r="A35" s="4" t="s">
        <v>44</v>
      </c>
      <c r="B35" s="5" t="s">
        <v>45</v>
      </c>
      <c r="C35" s="20">
        <f>9657.23638-22.32439</f>
        <v>9634.9119900000005</v>
      </c>
      <c r="D35" s="2"/>
    </row>
    <row r="36" spans="1:4" ht="25.5" outlineLevel="1">
      <c r="A36" s="4" t="s">
        <v>46</v>
      </c>
      <c r="B36" s="5" t="s">
        <v>47</v>
      </c>
      <c r="C36" s="6">
        <v>700357.81799999997</v>
      </c>
      <c r="D36" s="2"/>
    </row>
    <row r="37" spans="1:4">
      <c r="A37" s="4" t="s">
        <v>48</v>
      </c>
      <c r="B37" s="5" t="s">
        <v>49</v>
      </c>
      <c r="C37" s="6">
        <v>2784.3622700000001</v>
      </c>
      <c r="D37" s="2"/>
    </row>
    <row r="38" spans="1:4" outlineLevel="1">
      <c r="A38" s="4" t="s">
        <v>50</v>
      </c>
      <c r="B38" s="5" t="s">
        <v>51</v>
      </c>
      <c r="C38" s="6">
        <v>2784.3622700000001</v>
      </c>
      <c r="D38" s="2"/>
    </row>
    <row r="39" spans="1:4">
      <c r="A39" s="4" t="s">
        <v>52</v>
      </c>
      <c r="B39" s="5" t="s">
        <v>53</v>
      </c>
      <c r="C39" s="6">
        <v>361144.64714999998</v>
      </c>
      <c r="D39" s="2"/>
    </row>
    <row r="40" spans="1:4" outlineLevel="1">
      <c r="A40" s="4" t="s">
        <v>54</v>
      </c>
      <c r="B40" s="5" t="s">
        <v>55</v>
      </c>
      <c r="C40" s="6">
        <v>152447.66321999999</v>
      </c>
      <c r="D40" s="2"/>
    </row>
    <row r="41" spans="1:4" outlineLevel="1">
      <c r="A41" s="4" t="s">
        <v>56</v>
      </c>
      <c r="B41" s="5" t="s">
        <v>57</v>
      </c>
      <c r="C41" s="6">
        <v>163012.09560999999</v>
      </c>
      <c r="D41" s="2"/>
    </row>
    <row r="42" spans="1:4" outlineLevel="1">
      <c r="A42" s="4" t="s">
        <v>58</v>
      </c>
      <c r="B42" s="5" t="s">
        <v>59</v>
      </c>
      <c r="C42" s="6">
        <v>32786.830600000001</v>
      </c>
      <c r="D42" s="2"/>
    </row>
    <row r="43" spans="1:4" ht="25.5" outlineLevel="1">
      <c r="A43" s="4" t="s">
        <v>60</v>
      </c>
      <c r="B43" s="5" t="s">
        <v>61</v>
      </c>
      <c r="C43" s="6">
        <v>193.49199999999999</v>
      </c>
      <c r="D43" s="2"/>
    </row>
    <row r="44" spans="1:4" outlineLevel="1">
      <c r="A44" s="4" t="s">
        <v>62</v>
      </c>
      <c r="B44" s="5" t="s">
        <v>63</v>
      </c>
      <c r="C44" s="6">
        <v>5250.0481</v>
      </c>
      <c r="D44" s="2"/>
    </row>
    <row r="45" spans="1:4" outlineLevel="1">
      <c r="A45" s="4" t="s">
        <v>64</v>
      </c>
      <c r="B45" s="5" t="s">
        <v>65</v>
      </c>
      <c r="C45" s="6">
        <v>7454.5176199999996</v>
      </c>
      <c r="D45" s="2"/>
    </row>
    <row r="46" spans="1:4">
      <c r="A46" s="4" t="s">
        <v>66</v>
      </c>
      <c r="B46" s="5" t="s">
        <v>67</v>
      </c>
      <c r="C46" s="6">
        <v>118070.6323</v>
      </c>
      <c r="D46" s="2"/>
    </row>
    <row r="47" spans="1:4" outlineLevel="1">
      <c r="A47" s="4" t="s">
        <v>68</v>
      </c>
      <c r="B47" s="5" t="s">
        <v>69</v>
      </c>
      <c r="C47" s="6">
        <v>91010.599130000002</v>
      </c>
      <c r="D47" s="2"/>
    </row>
    <row r="48" spans="1:4" outlineLevel="1">
      <c r="A48" s="4" t="s">
        <v>70</v>
      </c>
      <c r="B48" s="5" t="s">
        <v>71</v>
      </c>
      <c r="C48" s="6">
        <v>27060.033169999999</v>
      </c>
      <c r="D48" s="2"/>
    </row>
    <row r="49" spans="1:4">
      <c r="A49" s="4" t="s">
        <v>72</v>
      </c>
      <c r="B49" s="5" t="s">
        <v>73</v>
      </c>
      <c r="C49" s="6">
        <v>277.05264</v>
      </c>
      <c r="D49" s="2"/>
    </row>
    <row r="50" spans="1:4" outlineLevel="1">
      <c r="A50" s="4" t="s">
        <v>74</v>
      </c>
      <c r="B50" s="5" t="s">
        <v>75</v>
      </c>
      <c r="C50" s="6">
        <v>277.05264</v>
      </c>
      <c r="D50" s="2"/>
    </row>
    <row r="51" spans="1:4">
      <c r="A51" s="4" t="s">
        <v>76</v>
      </c>
      <c r="B51" s="5" t="s">
        <v>77</v>
      </c>
      <c r="C51" s="6">
        <v>29197.2264</v>
      </c>
      <c r="D51" s="2"/>
    </row>
    <row r="52" spans="1:4" outlineLevel="1">
      <c r="A52" s="4" t="s">
        <v>78</v>
      </c>
      <c r="B52" s="5" t="s">
        <v>79</v>
      </c>
      <c r="C52" s="6">
        <v>5482.6360999999997</v>
      </c>
      <c r="D52" s="2"/>
    </row>
    <row r="53" spans="1:4" outlineLevel="1">
      <c r="A53" s="4" t="s">
        <v>80</v>
      </c>
      <c r="B53" s="5" t="s">
        <v>81</v>
      </c>
      <c r="C53" s="6">
        <v>8930.17</v>
      </c>
      <c r="D53" s="2"/>
    </row>
    <row r="54" spans="1:4" outlineLevel="1">
      <c r="A54" s="4" t="s">
        <v>82</v>
      </c>
      <c r="B54" s="5" t="s">
        <v>83</v>
      </c>
      <c r="C54" s="6">
        <v>14784.4203</v>
      </c>
      <c r="D54" s="2"/>
    </row>
    <row r="55" spans="1:4">
      <c r="A55" s="4" t="s">
        <v>84</v>
      </c>
      <c r="B55" s="5" t="s">
        <v>85</v>
      </c>
      <c r="C55" s="6">
        <v>33683.004119999998</v>
      </c>
      <c r="D55" s="2"/>
    </row>
    <row r="56" spans="1:4" outlineLevel="1">
      <c r="A56" s="4" t="s">
        <v>86</v>
      </c>
      <c r="B56" s="5" t="s">
        <v>87</v>
      </c>
      <c r="C56" s="6">
        <v>16573.763930000001</v>
      </c>
      <c r="D56" s="2"/>
    </row>
    <row r="57" spans="1:4" outlineLevel="1">
      <c r="A57" s="4" t="s">
        <v>88</v>
      </c>
      <c r="B57" s="5" t="s">
        <v>89</v>
      </c>
      <c r="C57" s="6">
        <v>17109.24019</v>
      </c>
      <c r="D57" s="2"/>
    </row>
    <row r="58" spans="1:4" ht="25.5">
      <c r="A58" s="4" t="s">
        <v>90</v>
      </c>
      <c r="B58" s="5" t="s">
        <v>91</v>
      </c>
      <c r="C58" s="20">
        <f>807.08078+22.32439</f>
        <v>829.40517</v>
      </c>
      <c r="D58" s="2"/>
    </row>
    <row r="59" spans="1:4" ht="25.5" outlineLevel="1">
      <c r="A59" s="4" t="s">
        <v>92</v>
      </c>
      <c r="B59" s="5" t="s">
        <v>93</v>
      </c>
      <c r="C59" s="20">
        <f>807.08078+22.32439</f>
        <v>829.40517</v>
      </c>
      <c r="D59" s="2"/>
    </row>
    <row r="60" spans="1:4" ht="12.75" customHeight="1">
      <c r="A60" s="18" t="s">
        <v>94</v>
      </c>
      <c r="B60" s="19"/>
      <c r="C60" s="7">
        <v>1716256.22165</v>
      </c>
      <c r="D60" s="2"/>
    </row>
    <row r="61" spans="1:4" ht="12.75" customHeight="1">
      <c r="A61" s="2"/>
      <c r="B61" s="2"/>
      <c r="C61" s="2"/>
      <c r="D61" s="2"/>
    </row>
    <row r="62" spans="1:4" ht="15.2" customHeight="1">
      <c r="A62" s="13"/>
      <c r="B62" s="14"/>
      <c r="C62" s="14"/>
      <c r="D62" s="2"/>
    </row>
  </sheetData>
  <mergeCells count="4">
    <mergeCell ref="A62:C62"/>
    <mergeCell ref="A10:C10"/>
    <mergeCell ref="A11:C11"/>
    <mergeCell ref="A60:B60"/>
  </mergeCells>
  <pageMargins left="0.42" right="0.34" top="0.59055118110236227" bottom="0.59055118110236227" header="0.39370078740157483" footer="0.51181102362204722"/>
  <pageSetup paperSize="9" scale="65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25.12.2023&lt;/string&gt;&#10;  &lt;/DateInfo&gt;&#10;  &lt;Code&gt;SQUERY_ROSP_EXP&lt;/Code&gt;&#10;  &lt;ObjectCode&gt;SQUERY_ROSP_EXP&lt;/ObjectCode&gt;&#10;  &lt;DocName&gt;Вариант (новый от 06.04.2020 10_27_48)(Бюджетная роспись (расходы))&lt;/DocName&gt;&#10;  &lt;VariantName&gt;Вариант (новый от 06.04.2020 10:27:48)&lt;/VariantName&gt;&#10;  &lt;VariantLink&gt;257052651&lt;/VariantLink&gt;&#10;  &lt;ReportCode&gt;75B11D2B4A9B4D37965BCA98B44E3D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5BB78E8-2DCA-48DE-B911-8A39AE772FA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DESKTOP-8AK78NL\Зыкова</dc:creator>
  <cp:lastModifiedBy>Пользователь Windows</cp:lastModifiedBy>
  <cp:lastPrinted>2023-12-29T06:59:35Z</cp:lastPrinted>
  <dcterms:created xsi:type="dcterms:W3CDTF">2023-12-29T06:47:53Z</dcterms:created>
  <dcterms:modified xsi:type="dcterms:W3CDTF">2023-12-29T09:13:29Z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06.04.2020 10_27_48)(Бюджетная роспись (расходы))</vt:lpwstr>
  </property>
  <property fmtid="{D5CDD505-2E9C-101B-9397-08002B2CF9AE}" pid="3" name="Название отчета">
    <vt:lpwstr>Вариант (новый от 06.04.2020 10_27_48)(2).xlsx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23.2.2260.245362579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