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  <definedName name="_xlnm.Print_Area" localSheetId="0">'без учета счетов бюджета'!$A$1:$L$61</definedName>
  </definedNames>
  <calcPr calcId="124519"/>
</workbook>
</file>

<file path=xl/calcChain.xml><?xml version="1.0" encoding="utf-8"?>
<calcChain xmlns="http://schemas.openxmlformats.org/spreadsheetml/2006/main">
  <c r="D60" i="2"/>
  <c r="E60" s="1"/>
</calcChain>
</file>

<file path=xl/sharedStrings.xml><?xml version="1.0" encoding="utf-8"?>
<sst xmlns="http://schemas.openxmlformats.org/spreadsheetml/2006/main" count="113" uniqueCount="113">
  <si>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</si>
  <si>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</si>
  <si>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</si>
  <si>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</si>
  <si>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</si>
  <si>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</si>
  <si>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</si>
  <si>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</si>
  <si>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</si>
  <si>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</si>
  <si>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</si>
  <si>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</si>
  <si>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</si>
  <si>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</si>
  <si>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</si>
  <si>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</si>
  <si>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</si>
  <si>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</si>
  <si>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</si>
  <si>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</si>
  <si>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</si>
  <si>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</si>
  <si>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</si>
  <si>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</si>
  <si>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</si>
  <si>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</si>
  <si>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</si>
  <si>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</si>
  <si>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</si>
  <si>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</si>
  <si>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</si>
  <si>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</si>
  <si>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</si>
  <si>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</si>
  <si>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</si>
  <si>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</si>
  <si>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</si>
  <si>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</si>
  <si>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</si>
  <si>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</si>
  <si>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</si>
  <si>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</si>
  <si>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</si>
  <si>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</si>
  <si>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</si>
  <si>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</si>
  <si>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</si>
  <si>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</si>
  <si>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</si>
  <si>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</si>
  <si>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</si>
  <si>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</si>
  <si>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</si>
  <si>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</si>
  <si>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</si>
  <si>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</si>
  <si>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</si>
  <si>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</si>
  <si>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</si>
  <si>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</si>
  <si>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</si>
  <si>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</si>
  <si>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</si>
  <si>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</si>
  <si>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</si>
  <si>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</si>
  <si>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</si>
  <si>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</si>
  <si>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</si>
  <si>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</si>
  <si>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</si>
  <si>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</si>
  <si>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</si>
  <si>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</si>
  <si>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</si>
  <si>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</si>
  <si>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</si>
  <si>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</si>
  <si>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</si>
  <si>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</si>
  <si>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</si>
  <si>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</si>
  <si>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</si>
  <si>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</si>
  <si>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</si>
  <si>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</si>
  <si>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</si>
  <si>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</si>
  <si>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</si>
  <si>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</si>
  <si>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</si>
  <si>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</si>
  <si>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</si>
  <si>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</si>
  <si>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</si>
  <si>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</si>
  <si>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</si>
  <si>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</si>
  <si>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</si>
  <si>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</si>
  <si>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</si>
  <si>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</si>
  <si>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ПРОЕКТ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</si>
  <si>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</si>
  <si>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</si>
  <si>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</si>
  <si>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</si>
  <si>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Раздел, подраздел</t>
  </si>
  <si>
    <t>Уточненный план (тыс.руб.)</t>
  </si>
  <si>
    <t>Исполнено (тыс.руб.)</t>
  </si>
  <si>
    <t>Процент</t>
  </si>
  <si>
    <t>от  .   .2023 №</t>
  </si>
  <si>
    <t>бюджетных ассигнований по разделам, подразделам классификации расходов бюджета в 2022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</si>
</sst>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10" fontId="9" fillId="5" borderId="3">
      <alignment horizontal="right" vertical="top" shrinkToFit="1"/>
    </xf>
    <xf numFmtId="0" fontId="11" fillId="0" borderId="1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1" fillId="0" borderId="1" xfId="14" applyNumberFormat="1" applyProtection="1">
      <alignment horizontal="left" wrapText="1"/>
    </xf>
    <xf numFmtId="0" fontId="7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8" fillId="0" borderId="1" xfId="0" applyFont="1" applyBorder="1" applyProtection="1">
      <protection locked="0"/>
    </xf>
    <xf numFmtId="0" fontId="10" fillId="0" borderId="1" xfId="28" applyNumberFormat="1" applyFont="1" applyFill="1" applyBorder="1" applyAlignment="1" applyProtection="1">
      <alignment wrapText="1"/>
    </xf>
    <xf numFmtId="0" fontId="10" fillId="0" borderId="1" xfId="29" applyNumberFormat="1" applyFont="1" applyBorder="1" applyAlignment="1" applyProtection="1">
      <alignment wrapText="1"/>
    </xf>
    <xf numFmtId="164" fontId="3" fillId="0" borderId="2" xfId="9" applyNumberFormat="1" applyFill="1" applyProtection="1">
      <alignment horizontal="right" vertical="top" shrinkToFit="1"/>
    </xf>
    <xf numFmtId="10" fontId="3" fillId="0" borderId="2" xfId="10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10" fontId="3" fillId="0" borderId="2" xfId="13" applyNumberFormat="1" applyFill="1" applyProtection="1">
      <alignment horizontal="right" vertical="top" shrinkToFit="1"/>
    </xf>
    <xf numFmtId="0" fontId="10" fillId="0" borderId="1" xfId="28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10" fillId="0" borderId="1" xfId="29" applyNumberFormat="1" applyFont="1" applyBorder="1" applyAlignment="1" applyProtection="1">
      <alignment horizontal="center" wrapText="1"/>
    </xf>
    <xf numFmtId="0" fontId="0" fillId="0" borderId="1" xfId="0" applyBorder="1" applyAlignment="1">
      <alignment wrapText="1"/>
    </xf>
    <xf numFmtId="0" fontId="12" fillId="0" borderId="4" xfId="6" applyNumberFormat="1" applyFont="1" applyFill="1" applyBorder="1" applyAlignment="1" applyProtection="1">
      <alignment horizontal="center" vertical="center" wrapText="1"/>
    </xf>
    <xf numFmtId="0" fontId="1" fillId="0" borderId="4" xfId="6" applyFill="1" applyBorder="1" applyAlignment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2" fillId="0" borderId="5" xfId="2" applyNumberFormat="1" applyFont="1" applyFill="1" applyBorder="1" applyAlignment="1" applyProtection="1">
      <alignment horizontal="center" vertical="center"/>
    </xf>
    <xf numFmtId="0" fontId="1" fillId="0" borderId="6" xfId="2" applyNumberFormat="1" applyFill="1" applyBorder="1" applyAlignment="1" applyProtection="1">
      <alignment horizontal="center" vertical="center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2" fillId="0" borderId="2" xfId="6" applyNumberFormat="1" applyFont="1" applyAlignment="1" applyProtection="1">
      <alignment horizontal="center" vertical="center" wrapText="1"/>
    </xf>
    <xf numFmtId="0" fontId="1" fillId="0" borderId="2" xfId="6" applyAlignment="1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62"/>
  <sheetViews>
    <sheetView showGridLines="0" tabSelected="1" view="pageBreakPreview" zoomScaleSheetLayoutView="100" workbookViewId="0">
      <selection activeCell="A62" sqref="A62:C62"/>
    </sheetView>
  </sheetViews>
  <sheetFormatPr defaultRowHeight="15" outlineLevelRow="1"/>
  <cols>
    <col min="1" max="1" width="40" style="1" customWidth="1"/>
    <col min="2" max="2" width="7.7109375" style="1" customWidth="1"/>
    <col min="3" max="3" width="14.85546875" style="1" customWidth="1"/>
    <col min="4" max="4" width="15.140625" style="1" customWidth="1"/>
    <col min="5" max="5" width="14.140625" style="1" customWidth="1"/>
    <col min="6" max="6" width="9.140625" style="1" customWidth="1"/>
    <col min="7" max="16384" width="9.140625" style="1"/>
  </cols>
  <sheetData>
    <row r="1" spans="1:37" s="7" customFormat="1" ht="15.75">
      <c r="A1" s="6" t="s">
        <v>102</v>
      </c>
      <c r="C1" s="8" t="s">
        <v>103</v>
      </c>
    </row>
    <row r="2" spans="1:37" s="7" customFormat="1" ht="15.75">
      <c r="A2" s="6"/>
      <c r="C2" s="8" t="s">
        <v>104</v>
      </c>
    </row>
    <row r="3" spans="1:37" s="7" customFormat="1" ht="15.75">
      <c r="C3" s="8" t="s">
        <v>105</v>
      </c>
    </row>
    <row r="4" spans="1:37" s="7" customFormat="1" ht="15.75">
      <c r="C4" s="8" t="s">
        <v>111</v>
      </c>
    </row>
    <row r="5" spans="1:37" s="7" customFormat="1"/>
    <row r="6" spans="1:37" s="7" customFormat="1" ht="15.75">
      <c r="A6" s="15" t="s">
        <v>106</v>
      </c>
      <c r="B6" s="15"/>
      <c r="C6" s="15"/>
      <c r="D6" s="15"/>
      <c r="E6" s="16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s="7" customFormat="1" ht="30.75" customHeight="1">
      <c r="A7" s="17" t="s">
        <v>112</v>
      </c>
      <c r="B7" s="17"/>
      <c r="C7" s="17"/>
      <c r="D7" s="17"/>
      <c r="E7" s="18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</row>
    <row r="8" spans="1:37" s="7" customFormat="1" ht="38.25" customHeight="1">
      <c r="A8" s="27" t="s">
        <v>0</v>
      </c>
      <c r="B8" s="29" t="s">
        <v>107</v>
      </c>
      <c r="C8" s="19" t="s">
        <v>108</v>
      </c>
      <c r="D8" s="19" t="s">
        <v>109</v>
      </c>
      <c r="E8" s="25" t="s">
        <v>110</v>
      </c>
    </row>
    <row r="9" spans="1:37" s="7" customFormat="1">
      <c r="A9" s="28"/>
      <c r="B9" s="30"/>
      <c r="C9" s="20"/>
      <c r="D9" s="20"/>
      <c r="E9" s="26"/>
    </row>
    <row r="10" spans="1:37">
      <c r="A10" s="3" t="s">
        <v>1</v>
      </c>
      <c r="B10" s="4" t="s">
        <v>2</v>
      </c>
      <c r="C10" s="11">
        <v>107004.67876</v>
      </c>
      <c r="D10" s="11">
        <v>106572.38556</v>
      </c>
      <c r="E10" s="12">
        <v>0.99596005328916892</v>
      </c>
      <c r="F10" s="2"/>
    </row>
    <row r="11" spans="1:37" ht="51" outlineLevel="1">
      <c r="A11" s="3" t="s">
        <v>3</v>
      </c>
      <c r="B11" s="4" t="s">
        <v>4</v>
      </c>
      <c r="C11" s="11">
        <v>1915.33376</v>
      </c>
      <c r="D11" s="11">
        <v>1915.33376</v>
      </c>
      <c r="E11" s="12">
        <v>1</v>
      </c>
      <c r="F11" s="2"/>
    </row>
    <row r="12" spans="1:37" ht="63.75" outlineLevel="1">
      <c r="A12" s="3" t="s">
        <v>5</v>
      </c>
      <c r="B12" s="4" t="s">
        <v>6</v>
      </c>
      <c r="C12" s="11">
        <v>102.4</v>
      </c>
      <c r="D12" s="11">
        <v>102.4</v>
      </c>
      <c r="E12" s="12">
        <v>1</v>
      </c>
      <c r="F12" s="2"/>
    </row>
    <row r="13" spans="1:37" ht="76.5" outlineLevel="1">
      <c r="A13" s="3" t="s">
        <v>7</v>
      </c>
      <c r="B13" s="4" t="s">
        <v>8</v>
      </c>
      <c r="C13" s="11">
        <v>71879.398050000003</v>
      </c>
      <c r="D13" s="11">
        <v>71767.682159999997</v>
      </c>
      <c r="E13" s="12">
        <v>0.9984457870679122</v>
      </c>
      <c r="F13" s="2"/>
    </row>
    <row r="14" spans="1:37" outlineLevel="1">
      <c r="A14" s="3" t="s">
        <v>9</v>
      </c>
      <c r="B14" s="4" t="s">
        <v>10</v>
      </c>
      <c r="C14" s="11">
        <v>51</v>
      </c>
      <c r="D14" s="11">
        <v>51</v>
      </c>
      <c r="E14" s="12">
        <v>1</v>
      </c>
      <c r="F14" s="2"/>
    </row>
    <row r="15" spans="1:37" ht="51" outlineLevel="1">
      <c r="A15" s="3" t="s">
        <v>11</v>
      </c>
      <c r="B15" s="4" t="s">
        <v>12</v>
      </c>
      <c r="C15" s="11">
        <v>887.19816000000003</v>
      </c>
      <c r="D15" s="11">
        <v>887.19816000000003</v>
      </c>
      <c r="E15" s="12">
        <v>1</v>
      </c>
      <c r="F15" s="2"/>
    </row>
    <row r="16" spans="1:37" ht="25.5" outlineLevel="1">
      <c r="A16" s="3" t="s">
        <v>13</v>
      </c>
      <c r="B16" s="4" t="s">
        <v>14</v>
      </c>
      <c r="C16" s="11">
        <v>100</v>
      </c>
      <c r="D16" s="11">
        <v>100</v>
      </c>
      <c r="E16" s="12">
        <v>1</v>
      </c>
      <c r="F16" s="2"/>
    </row>
    <row r="17" spans="1:6" outlineLevel="1">
      <c r="A17" s="3" t="s">
        <v>15</v>
      </c>
      <c r="B17" s="4" t="s">
        <v>16</v>
      </c>
      <c r="C17" s="11">
        <v>250</v>
      </c>
      <c r="D17" s="11">
        <v>0</v>
      </c>
      <c r="E17" s="12">
        <v>0</v>
      </c>
      <c r="F17" s="2"/>
    </row>
    <row r="18" spans="1:6" ht="25.5" outlineLevel="1">
      <c r="A18" s="3" t="s">
        <v>17</v>
      </c>
      <c r="B18" s="4" t="s">
        <v>18</v>
      </c>
      <c r="C18" s="11">
        <v>31819.34879</v>
      </c>
      <c r="D18" s="11">
        <v>31748.771479999999</v>
      </c>
      <c r="E18" s="12">
        <v>0.99778193732166576</v>
      </c>
      <c r="F18" s="2"/>
    </row>
    <row r="19" spans="1:6">
      <c r="A19" s="3" t="s">
        <v>19</v>
      </c>
      <c r="B19" s="4" t="s">
        <v>20</v>
      </c>
      <c r="C19" s="11">
        <v>957.97571000000005</v>
      </c>
      <c r="D19" s="11">
        <v>927.11757</v>
      </c>
      <c r="E19" s="12">
        <v>0.96778818118467747</v>
      </c>
      <c r="F19" s="2"/>
    </row>
    <row r="20" spans="1:6" ht="25.5" outlineLevel="1">
      <c r="A20" s="3" t="s">
        <v>21</v>
      </c>
      <c r="B20" s="4" t="s">
        <v>22</v>
      </c>
      <c r="C20" s="11">
        <v>907.97571000000005</v>
      </c>
      <c r="D20" s="11">
        <v>907.97571000000005</v>
      </c>
      <c r="E20" s="12">
        <v>1</v>
      </c>
      <c r="F20" s="2"/>
    </row>
    <row r="21" spans="1:6" ht="25.5" outlineLevel="1">
      <c r="A21" s="3" t="s">
        <v>23</v>
      </c>
      <c r="B21" s="4" t="s">
        <v>24</v>
      </c>
      <c r="C21" s="11">
        <v>50</v>
      </c>
      <c r="D21" s="11">
        <v>19.141860000000001</v>
      </c>
      <c r="E21" s="12">
        <v>0.38283719999999999</v>
      </c>
      <c r="F21" s="2"/>
    </row>
    <row r="22" spans="1:6" ht="38.25">
      <c r="A22" s="3" t="s">
        <v>25</v>
      </c>
      <c r="B22" s="4" t="s">
        <v>26</v>
      </c>
      <c r="C22" s="11">
        <v>8591.3875499999995</v>
      </c>
      <c r="D22" s="11">
        <v>8532.4494200000008</v>
      </c>
      <c r="E22" s="12">
        <v>0.99313985899751434</v>
      </c>
      <c r="F22" s="2"/>
    </row>
    <row r="23" spans="1:6" outlineLevel="1">
      <c r="A23" s="3" t="s">
        <v>27</v>
      </c>
      <c r="B23" s="4" t="s">
        <v>28</v>
      </c>
      <c r="C23" s="11">
        <v>101.82599999999999</v>
      </c>
      <c r="D23" s="11">
        <v>101.82599999999999</v>
      </c>
      <c r="E23" s="12">
        <v>1</v>
      </c>
      <c r="F23" s="2"/>
    </row>
    <row r="24" spans="1:6" ht="51" outlineLevel="1">
      <c r="A24" s="3" t="s">
        <v>29</v>
      </c>
      <c r="B24" s="4" t="s">
        <v>30</v>
      </c>
      <c r="C24" s="11">
        <v>8152.8615499999996</v>
      </c>
      <c r="D24" s="11">
        <v>8152.8615499999996</v>
      </c>
      <c r="E24" s="12">
        <v>1</v>
      </c>
      <c r="F24" s="2"/>
    </row>
    <row r="25" spans="1:6" ht="38.25" outlineLevel="1">
      <c r="A25" s="3" t="s">
        <v>31</v>
      </c>
      <c r="B25" s="4" t="s">
        <v>32</v>
      </c>
      <c r="C25" s="11">
        <v>336.7</v>
      </c>
      <c r="D25" s="11">
        <v>277.76186999999999</v>
      </c>
      <c r="E25" s="12">
        <v>0.82495357885357889</v>
      </c>
      <c r="F25" s="2"/>
    </row>
    <row r="26" spans="1:6">
      <c r="A26" s="3" t="s">
        <v>33</v>
      </c>
      <c r="B26" s="4" t="s">
        <v>34</v>
      </c>
      <c r="C26" s="11">
        <v>182722.92066999999</v>
      </c>
      <c r="D26" s="11">
        <v>181878.07524999999</v>
      </c>
      <c r="E26" s="12">
        <v>0.99537635772840016</v>
      </c>
      <c r="F26" s="2"/>
    </row>
    <row r="27" spans="1:6" outlineLevel="1">
      <c r="A27" s="3" t="s">
        <v>35</v>
      </c>
      <c r="B27" s="4" t="s">
        <v>36</v>
      </c>
      <c r="C27" s="11">
        <v>506.8</v>
      </c>
      <c r="D27" s="11">
        <v>336.84546</v>
      </c>
      <c r="E27" s="12">
        <v>0.66465165745856358</v>
      </c>
      <c r="F27" s="2"/>
    </row>
    <row r="28" spans="1:6" outlineLevel="1">
      <c r="A28" s="3" t="s">
        <v>37</v>
      </c>
      <c r="B28" s="4" t="s">
        <v>38</v>
      </c>
      <c r="C28" s="11">
        <v>394.53946999999999</v>
      </c>
      <c r="D28" s="11">
        <v>394.53946999999999</v>
      </c>
      <c r="E28" s="12">
        <v>1</v>
      </c>
      <c r="F28" s="2"/>
    </row>
    <row r="29" spans="1:6" outlineLevel="1">
      <c r="A29" s="3" t="s">
        <v>39</v>
      </c>
      <c r="B29" s="4" t="s">
        <v>40</v>
      </c>
      <c r="C29" s="11">
        <v>10457.688990000001</v>
      </c>
      <c r="D29" s="11">
        <v>10457.688990000001</v>
      </c>
      <c r="E29" s="12">
        <v>1</v>
      </c>
      <c r="F29" s="2"/>
    </row>
    <row r="30" spans="1:6" ht="25.5" outlineLevel="1">
      <c r="A30" s="3" t="s">
        <v>41</v>
      </c>
      <c r="B30" s="4" t="s">
        <v>42</v>
      </c>
      <c r="C30" s="11">
        <v>163925.40946</v>
      </c>
      <c r="D30" s="11">
        <v>163250.51858</v>
      </c>
      <c r="E30" s="12">
        <v>0.99588293918421056</v>
      </c>
      <c r="F30" s="2"/>
    </row>
    <row r="31" spans="1:6" ht="25.5" outlineLevel="1">
      <c r="A31" s="3" t="s">
        <v>43</v>
      </c>
      <c r="B31" s="4" t="s">
        <v>44</v>
      </c>
      <c r="C31" s="11">
        <v>7438.4827500000001</v>
      </c>
      <c r="D31" s="11">
        <v>7438.4827500000001</v>
      </c>
      <c r="E31" s="12">
        <v>1</v>
      </c>
      <c r="F31" s="2"/>
    </row>
    <row r="32" spans="1:6" ht="25.5">
      <c r="A32" s="3" t="s">
        <v>45</v>
      </c>
      <c r="B32" s="4" t="s">
        <v>46</v>
      </c>
      <c r="C32" s="11">
        <v>91913.710990000007</v>
      </c>
      <c r="D32" s="11">
        <v>82692.918109999999</v>
      </c>
      <c r="E32" s="12">
        <v>0.89967989780106694</v>
      </c>
      <c r="F32" s="2"/>
    </row>
    <row r="33" spans="1:6" outlineLevel="1">
      <c r="A33" s="3" t="s">
        <v>47</v>
      </c>
      <c r="B33" s="4" t="s">
        <v>48</v>
      </c>
      <c r="C33" s="11">
        <v>35026.299420000003</v>
      </c>
      <c r="D33" s="11">
        <v>31831.55012</v>
      </c>
      <c r="E33" s="12">
        <v>0.90878998487131646</v>
      </c>
      <c r="F33" s="2"/>
    </row>
    <row r="34" spans="1:6" outlineLevel="1">
      <c r="A34" s="3" t="s">
        <v>49</v>
      </c>
      <c r="B34" s="4" t="s">
        <v>50</v>
      </c>
      <c r="C34" s="11">
        <v>35857.230580000003</v>
      </c>
      <c r="D34" s="11">
        <v>35852.139040000002</v>
      </c>
      <c r="E34" s="12">
        <v>0.99985800520794155</v>
      </c>
      <c r="F34" s="2"/>
    </row>
    <row r="35" spans="1:6" outlineLevel="1">
      <c r="A35" s="3" t="s">
        <v>51</v>
      </c>
      <c r="B35" s="4" t="s">
        <v>52</v>
      </c>
      <c r="C35" s="11">
        <v>13731.180990000001</v>
      </c>
      <c r="D35" s="11">
        <v>13710.230949999999</v>
      </c>
      <c r="E35" s="12">
        <v>0.99847427253232934</v>
      </c>
      <c r="F35" s="2"/>
    </row>
    <row r="36" spans="1:6" ht="25.5" outlineLevel="1">
      <c r="A36" s="3" t="s">
        <v>53</v>
      </c>
      <c r="B36" s="4" t="s">
        <v>54</v>
      </c>
      <c r="C36" s="11">
        <v>7299</v>
      </c>
      <c r="D36" s="11">
        <v>1298.998</v>
      </c>
      <c r="E36" s="12">
        <v>0.17796931086450199</v>
      </c>
      <c r="F36" s="2"/>
    </row>
    <row r="37" spans="1:6">
      <c r="A37" s="3" t="s">
        <v>55</v>
      </c>
      <c r="B37" s="4" t="s">
        <v>56</v>
      </c>
      <c r="C37" s="11">
        <v>240</v>
      </c>
      <c r="D37" s="11">
        <v>240</v>
      </c>
      <c r="E37" s="12">
        <v>1</v>
      </c>
      <c r="F37" s="2"/>
    </row>
    <row r="38" spans="1:6" ht="25.5" outlineLevel="1">
      <c r="A38" s="3" t="s">
        <v>57</v>
      </c>
      <c r="B38" s="4" t="s">
        <v>58</v>
      </c>
      <c r="C38" s="11">
        <v>240</v>
      </c>
      <c r="D38" s="11">
        <v>240</v>
      </c>
      <c r="E38" s="12">
        <v>1</v>
      </c>
      <c r="F38" s="2"/>
    </row>
    <row r="39" spans="1:6">
      <c r="A39" s="3" t="s">
        <v>59</v>
      </c>
      <c r="B39" s="4" t="s">
        <v>60</v>
      </c>
      <c r="C39" s="11">
        <v>479580.16372000001</v>
      </c>
      <c r="D39" s="11">
        <v>479110.77568999998</v>
      </c>
      <c r="E39" s="12">
        <v>0.99902125220034321</v>
      </c>
      <c r="F39" s="2"/>
    </row>
    <row r="40" spans="1:6" outlineLevel="1">
      <c r="A40" s="3" t="s">
        <v>61</v>
      </c>
      <c r="B40" s="4" t="s">
        <v>62</v>
      </c>
      <c r="C40" s="11">
        <v>151836.87650000001</v>
      </c>
      <c r="D40" s="11">
        <v>151836.87586</v>
      </c>
      <c r="E40" s="12">
        <v>0.99999999578495014</v>
      </c>
      <c r="F40" s="2"/>
    </row>
    <row r="41" spans="1:6" outlineLevel="1">
      <c r="A41" s="3" t="s">
        <v>63</v>
      </c>
      <c r="B41" s="4" t="s">
        <v>64</v>
      </c>
      <c r="C41" s="11">
        <v>286743.42635999998</v>
      </c>
      <c r="D41" s="11">
        <v>286735.81170999998</v>
      </c>
      <c r="E41" s="12">
        <v>0.99997344437814439</v>
      </c>
      <c r="F41" s="2"/>
    </row>
    <row r="42" spans="1:6" ht="25.5" outlineLevel="1">
      <c r="A42" s="3" t="s">
        <v>65</v>
      </c>
      <c r="B42" s="4" t="s">
        <v>66</v>
      </c>
      <c r="C42" s="11">
        <v>27338.73402</v>
      </c>
      <c r="D42" s="11">
        <v>26927.351180000001</v>
      </c>
      <c r="E42" s="12">
        <v>0.98495238149290132</v>
      </c>
      <c r="F42" s="2"/>
    </row>
    <row r="43" spans="1:6" ht="38.25" outlineLevel="1">
      <c r="A43" s="3" t="s">
        <v>67</v>
      </c>
      <c r="B43" s="4" t="s">
        <v>68</v>
      </c>
      <c r="C43" s="11">
        <v>271.42599999999999</v>
      </c>
      <c r="D43" s="11">
        <v>233.298</v>
      </c>
      <c r="E43" s="12">
        <v>0.85952709025664453</v>
      </c>
      <c r="F43" s="2"/>
    </row>
    <row r="44" spans="1:6" outlineLevel="1">
      <c r="A44" s="3" t="s">
        <v>69</v>
      </c>
      <c r="B44" s="4" t="s">
        <v>70</v>
      </c>
      <c r="C44" s="11">
        <v>8334.9118400000007</v>
      </c>
      <c r="D44" s="11">
        <v>8322.6499399999993</v>
      </c>
      <c r="E44" s="12">
        <v>0.99852885066628372</v>
      </c>
      <c r="F44" s="2"/>
    </row>
    <row r="45" spans="1:6" ht="25.5" outlineLevel="1">
      <c r="A45" s="3" t="s">
        <v>71</v>
      </c>
      <c r="B45" s="4" t="s">
        <v>72</v>
      </c>
      <c r="C45" s="11">
        <v>5054.7889999999998</v>
      </c>
      <c r="D45" s="11">
        <v>5054.7889999999998</v>
      </c>
      <c r="E45" s="12">
        <v>1</v>
      </c>
      <c r="F45" s="2"/>
    </row>
    <row r="46" spans="1:6">
      <c r="A46" s="3" t="s">
        <v>73</v>
      </c>
      <c r="B46" s="4" t="s">
        <v>74</v>
      </c>
      <c r="C46" s="11">
        <v>93624.861720000001</v>
      </c>
      <c r="D46" s="11">
        <v>93505.604049999994</v>
      </c>
      <c r="E46" s="12">
        <v>0.99872621793176408</v>
      </c>
      <c r="F46" s="2"/>
    </row>
    <row r="47" spans="1:6" outlineLevel="1">
      <c r="A47" s="3" t="s">
        <v>75</v>
      </c>
      <c r="B47" s="4" t="s">
        <v>76</v>
      </c>
      <c r="C47" s="11">
        <v>72395.063970000003</v>
      </c>
      <c r="D47" s="11">
        <v>72275.806299999997</v>
      </c>
      <c r="E47" s="12">
        <v>0.99835268230373519</v>
      </c>
      <c r="F47" s="2"/>
    </row>
    <row r="48" spans="1:6" ht="25.5" outlineLevel="1">
      <c r="A48" s="3" t="s">
        <v>77</v>
      </c>
      <c r="B48" s="4" t="s">
        <v>78</v>
      </c>
      <c r="C48" s="11">
        <v>21229.797750000002</v>
      </c>
      <c r="D48" s="11">
        <v>21229.797750000002</v>
      </c>
      <c r="E48" s="12">
        <v>1</v>
      </c>
      <c r="F48" s="2"/>
    </row>
    <row r="49" spans="1:6">
      <c r="A49" s="3" t="s">
        <v>79</v>
      </c>
      <c r="B49" s="4" t="s">
        <v>80</v>
      </c>
      <c r="C49" s="11">
        <v>105</v>
      </c>
      <c r="D49" s="11">
        <v>104.74</v>
      </c>
      <c r="E49" s="12">
        <v>0.99752380952380948</v>
      </c>
      <c r="F49" s="2"/>
    </row>
    <row r="50" spans="1:6" outlineLevel="1">
      <c r="A50" s="3" t="s">
        <v>81</v>
      </c>
      <c r="B50" s="4" t="s">
        <v>82</v>
      </c>
      <c r="C50" s="11">
        <v>105</v>
      </c>
      <c r="D50" s="11">
        <v>104.74</v>
      </c>
      <c r="E50" s="12">
        <v>0.99752380952380948</v>
      </c>
      <c r="F50" s="2"/>
    </row>
    <row r="51" spans="1:6">
      <c r="A51" s="3" t="s">
        <v>83</v>
      </c>
      <c r="B51" s="4" t="s">
        <v>84</v>
      </c>
      <c r="C51" s="11">
        <v>27441.137449999998</v>
      </c>
      <c r="D51" s="11">
        <v>26728.712390000001</v>
      </c>
      <c r="E51" s="12">
        <v>0.97403806379024571</v>
      </c>
      <c r="F51" s="2"/>
    </row>
    <row r="52" spans="1:6" outlineLevel="1">
      <c r="A52" s="3" t="s">
        <v>85</v>
      </c>
      <c r="B52" s="4" t="s">
        <v>86</v>
      </c>
      <c r="C52" s="11">
        <v>4825.7864499999996</v>
      </c>
      <c r="D52" s="11">
        <v>4825.7864499999996</v>
      </c>
      <c r="E52" s="12">
        <v>1</v>
      </c>
      <c r="F52" s="2"/>
    </row>
    <row r="53" spans="1:6" ht="25.5" outlineLevel="1">
      <c r="A53" s="3" t="s">
        <v>87</v>
      </c>
      <c r="B53" s="4" t="s">
        <v>88</v>
      </c>
      <c r="C53" s="11">
        <v>10068.049999999999</v>
      </c>
      <c r="D53" s="11">
        <v>9488.6003500000006</v>
      </c>
      <c r="E53" s="12">
        <v>0.94244668530648934</v>
      </c>
      <c r="F53" s="2"/>
    </row>
    <row r="54" spans="1:6" outlineLevel="1">
      <c r="A54" s="3" t="s">
        <v>89</v>
      </c>
      <c r="B54" s="4" t="s">
        <v>90</v>
      </c>
      <c r="C54" s="11">
        <v>12547.300999999999</v>
      </c>
      <c r="D54" s="11">
        <v>12414.32559</v>
      </c>
      <c r="E54" s="12">
        <v>0.98940207061263619</v>
      </c>
      <c r="F54" s="2"/>
    </row>
    <row r="55" spans="1:6">
      <c r="A55" s="3" t="s">
        <v>91</v>
      </c>
      <c r="B55" s="4" t="s">
        <v>92</v>
      </c>
      <c r="C55" s="11">
        <v>26718.5213</v>
      </c>
      <c r="D55" s="11">
        <v>26227.473450000001</v>
      </c>
      <c r="E55" s="12">
        <v>0.98162144362382808</v>
      </c>
      <c r="F55" s="2"/>
    </row>
    <row r="56" spans="1:6" outlineLevel="1">
      <c r="A56" s="3" t="s">
        <v>93</v>
      </c>
      <c r="B56" s="4" t="s">
        <v>94</v>
      </c>
      <c r="C56" s="11">
        <v>26218.5213</v>
      </c>
      <c r="D56" s="11">
        <v>25727.473450000001</v>
      </c>
      <c r="E56" s="12">
        <v>0.98127095558207544</v>
      </c>
      <c r="F56" s="2"/>
    </row>
    <row r="57" spans="1:6" outlineLevel="1">
      <c r="A57" s="3" t="s">
        <v>95</v>
      </c>
      <c r="B57" s="4" t="s">
        <v>96</v>
      </c>
      <c r="C57" s="11">
        <v>500</v>
      </c>
      <c r="D57" s="11">
        <v>500</v>
      </c>
      <c r="E57" s="12">
        <v>1</v>
      </c>
      <c r="F57" s="2"/>
    </row>
    <row r="58" spans="1:6" ht="38.25">
      <c r="A58" s="3" t="s">
        <v>97</v>
      </c>
      <c r="B58" s="4" t="s">
        <v>98</v>
      </c>
      <c r="C58" s="11">
        <v>2878.73</v>
      </c>
      <c r="D58" s="11">
        <v>2739.3903500000001</v>
      </c>
      <c r="E58" s="12">
        <v>0.9515968326310561</v>
      </c>
      <c r="F58" s="2"/>
    </row>
    <row r="59" spans="1:6" ht="25.5" outlineLevel="1">
      <c r="A59" s="3" t="s">
        <v>99</v>
      </c>
      <c r="B59" s="4" t="s">
        <v>100</v>
      </c>
      <c r="C59" s="11">
        <v>2878.73</v>
      </c>
      <c r="D59" s="11">
        <v>2739.3903500000001</v>
      </c>
      <c r="E59" s="12">
        <v>0.9515968326310561</v>
      </c>
      <c r="F59" s="2"/>
    </row>
    <row r="60" spans="1:6" ht="12.75" customHeight="1">
      <c r="A60" s="23" t="s">
        <v>101</v>
      </c>
      <c r="B60" s="24"/>
      <c r="C60" s="13">
        <v>1021779.08787</v>
      </c>
      <c r="D60" s="13">
        <f>1105159.64184-95900</f>
        <v>1009259.6418399999</v>
      </c>
      <c r="E60" s="14">
        <f>D60/C60*100%</f>
        <v>0.98774740432778074</v>
      </c>
      <c r="F60" s="2"/>
    </row>
    <row r="61" spans="1:6" ht="12.75" customHeight="1">
      <c r="A61" s="2"/>
      <c r="B61" s="2"/>
      <c r="C61" s="2"/>
      <c r="D61" s="2"/>
      <c r="E61" s="2"/>
      <c r="F61" s="2"/>
    </row>
    <row r="62" spans="1:6" ht="63.95" customHeight="1">
      <c r="A62" s="21"/>
      <c r="B62" s="22"/>
      <c r="C62" s="22"/>
      <c r="D62" s="5"/>
      <c r="E62" s="5"/>
      <c r="F62" s="2"/>
    </row>
  </sheetData>
  <mergeCells count="9">
    <mergeCell ref="A6:E6"/>
    <mergeCell ref="A7:E7"/>
    <mergeCell ref="C8:C9"/>
    <mergeCell ref="A62:C62"/>
    <mergeCell ref="A60:B60"/>
    <mergeCell ref="E8:E9"/>
    <mergeCell ref="A8:A9"/>
    <mergeCell ref="B8:B9"/>
    <mergeCell ref="D8:D9"/>
  </mergeCells>
  <pageMargins left="0.59055118110236227" right="0.59055118110236227" top="0.59055118110236227" bottom="0.59055118110236227" header="0.39370078740157483" footer="0.39370078740157483"/>
  <pageSetup paperSize="9" scale="5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12.2022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046859-B365-44C9-833D-7456BF6809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Егорова</dc:creator>
  <cp:lastModifiedBy>Егорова</cp:lastModifiedBy>
  <cp:lastPrinted>2023-02-27T10:57:58Z</cp:lastPrinted>
  <dcterms:created xsi:type="dcterms:W3CDTF">2023-02-27T08:22:01Z</dcterms:created>
  <dcterms:modified xsi:type="dcterms:W3CDTF">2023-02-28T08:55:19Z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15_41_10)(7).xlsx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