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75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10"/>
</calcChain>
</file>

<file path=xl/sharedStrings.xml><?xml version="1.0" encoding="utf-8"?>
<sst xmlns="http://schemas.openxmlformats.org/spreadsheetml/2006/main" count="209" uniqueCount="85">
  <si>
    <t>Наименование показателя</t>
  </si>
  <si>
    <t xml:space="preserve">    Муниципальная программа Муниципальное управление Рудничного городского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</si>
  <si>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</si>
  <si>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</si>
  <si>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</si>
  <si>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</si>
  <si>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</si>
  <si>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</si>
  <si>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</si>
  <si>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</si>
  <si>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</si>
  <si>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</si>
  <si>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</si>
  <si>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</si>
  <si>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</si>
  <si>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</si>
  <si>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</si>
  <si>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</si>
  <si>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</si>
  <si>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</si>
  <si>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</si>
  <si>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</si>
  <si>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  Межбюджетные трансферты</t>
  </si>
  <si>
    <t>500</t>
  </si>
  <si>
    <t xml:space="preserve">      Другие общегосударственные расходы в сфере культуры</t>
  </si>
  <si>
    <t>0100011090</t>
  </si>
  <si>
    <t xml:space="preserve">      Мероприятия в области спорта и физической культуры</t>
  </si>
  <si>
    <t>0100011100</t>
  </si>
  <si>
    <t xml:space="preserve">      Расходы по осуществлению муниципального жилищного контроля</t>
  </si>
  <si>
    <t>0100014120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</si>
  <si>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</si>
  <si>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</si>
  <si>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</si>
  <si>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0100015560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</si>
  <si>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</si>
  <si>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</si>
  <si>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  Исполнение судебных актов по обращению взыскания на средства бюджета муниципального района</t>
  </si>
  <si>
    <t>0100018000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</si>
  <si>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</si>
  <si>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</si>
  <si>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</si>
  <si>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</si>
  <si>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 xml:space="preserve">    Муниципальная программа Жизнеобеспечение Рудничного городского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</si>
  <si>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</si>
  <si>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</si>
  <si>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</si>
  <si>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</si>
  <si>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</si>
  <si>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</si>
  <si>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</si>
  <si>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Озеленение</t>
  </si>
  <si>
    <t>0200004060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</si>
  <si>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</si>
  <si>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</si>
  <si>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</si>
  <si>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</si>
  <si>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Дорожный фонд</t>
  </si>
  <si>
    <t>0200009000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</si>
  <si>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</si>
  <si>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</si>
  <si>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</si>
  <si>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</si>
  <si>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</si>
  <si>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</si>
  <si>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</si>
  <si>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</si>
  <si>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Реализация мероприятий направленных на подготовку объектов коммунальной инфраструктуры к работе в осенне-зимний период</t>
  </si>
  <si>
    <t>0200015490</t>
  </si>
  <si>
    <t xml:space="preserve">      Исполнение судебных актов по обращению взыскания на средства бюджета</t>
  </si>
  <si>
    <t>0200018000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</si>
  <si>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</si>
  <si>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02000S5490</t>
  </si>
  <si>
    <t>ВСЕГО РАСХОДОВ: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</si>
  <si>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</si>
  <si>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</si>
  <si>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</si>
  <si>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</si>
  <si>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</si>
  <si>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</si>
  <si>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</si>
  <si>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</si>
  <si>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</si>
  <si>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</si>
  <si>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Рудничного городского поселения и непрограммным направлениям деятельности), группам видов расходов классификации расходов бюджета в 2021 году</t>
  </si>
  <si>
    <t>Целевая ст.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</si>
</sst>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Alignment="1"/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10" fillId="0" borderId="6" xfId="10" applyNumberFormat="1" applyFont="1" applyProtection="1">
      <alignment horizontal="center" vertical="center" wrapText="1"/>
    </xf>
    <xf numFmtId="0" fontId="9" fillId="0" borderId="3" xfId="10" applyNumberFormat="1" applyFont="1" applyBorder="1" applyProtection="1">
      <alignment horizontal="center" vertical="center" wrapText="1"/>
    </xf>
    <xf numFmtId="0" fontId="12" fillId="0" borderId="3" xfId="10" applyBorder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showGridLines="0" tabSelected="1" zoomScaleSheetLayoutView="100" workbookViewId="0">
      <pane ySplit="9" topLeftCell="A64" activePane="bottomLeft" state="frozen"/>
      <selection pane="bottomLeft" activeCell="E8" sqref="E8:E9"/>
    </sheetView>
  </sheetViews>
  <sheetFormatPr defaultRowHeight="15" outlineLevelRow="2"/>
  <cols>
    <col min="1" max="1" width="40" style="1" customWidth="1"/>
    <col min="2" max="2" width="12.425781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7" s="13" customFormat="1" ht="15.75">
      <c r="A1" s="12" t="s">
        <v>73</v>
      </c>
      <c r="D1" s="14" t="s">
        <v>74</v>
      </c>
    </row>
    <row r="2" spans="1:37" s="13" customFormat="1" ht="15.75">
      <c r="A2" s="12"/>
      <c r="D2" s="14" t="s">
        <v>75</v>
      </c>
    </row>
    <row r="3" spans="1:37" s="13" customFormat="1" ht="15.75">
      <c r="D3" s="14" t="s">
        <v>76</v>
      </c>
    </row>
    <row r="4" spans="1:37" s="13" customFormat="1" ht="15.75">
      <c r="D4" s="14" t="s">
        <v>77</v>
      </c>
    </row>
    <row r="5" spans="1:37" s="13" customFormat="1">
      <c r="D5" s="15"/>
    </row>
    <row r="6" spans="1:37" s="13" customFormat="1" ht="15.75">
      <c r="A6" s="23" t="s">
        <v>78</v>
      </c>
      <c r="B6" s="23"/>
      <c r="C6" s="23"/>
      <c r="D6" s="23"/>
      <c r="E6" s="23"/>
      <c r="F6" s="23"/>
    </row>
    <row r="7" spans="1:37" s="13" customFormat="1" ht="57" customHeight="1">
      <c r="A7" s="24" t="s">
        <v>83</v>
      </c>
      <c r="B7" s="24"/>
      <c r="C7" s="24"/>
      <c r="D7" s="24"/>
      <c r="E7" s="24"/>
      <c r="F7" s="24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7" t="s">
        <v>0</v>
      </c>
      <c r="B8" s="29" t="s">
        <v>84</v>
      </c>
      <c r="C8" s="30" t="s">
        <v>82</v>
      </c>
      <c r="D8" s="21" t="s">
        <v>81</v>
      </c>
      <c r="E8" s="21" t="s">
        <v>80</v>
      </c>
      <c r="F8" s="25" t="s">
        <v>79</v>
      </c>
    </row>
    <row r="9" spans="1:37">
      <c r="A9" s="28"/>
      <c r="B9" s="28"/>
      <c r="C9" s="31"/>
      <c r="D9" s="22"/>
      <c r="E9" s="22"/>
      <c r="F9" s="26"/>
    </row>
    <row r="10" spans="1:37" ht="38.25">
      <c r="A10" s="3" t="s">
        <v>1</v>
      </c>
      <c r="B10" s="4" t="s">
        <v>3</v>
      </c>
      <c r="C10" s="4" t="s">
        <v>2</v>
      </c>
      <c r="D10" s="10">
        <v>7337.9075000000003</v>
      </c>
      <c r="E10" s="11">
        <v>7334.6738999999998</v>
      </c>
      <c r="F10" s="6">
        <f t="shared" ref="F10:F41" si="0">E10/D10*100</f>
        <v>99.955932941373277</v>
      </c>
    </row>
    <row r="11" spans="1:37" ht="25.5" outlineLevel="1">
      <c r="A11" s="3" t="s">
        <v>4</v>
      </c>
      <c r="B11" s="4" t="s">
        <v>5</v>
      </c>
      <c r="C11" s="4" t="s">
        <v>2</v>
      </c>
      <c r="D11" s="10">
        <v>827.37480000000005</v>
      </c>
      <c r="E11" s="11">
        <v>827.37480000000005</v>
      </c>
      <c r="F11" s="6">
        <f t="shared" si="0"/>
        <v>100</v>
      </c>
    </row>
    <row r="12" spans="1:37" ht="89.25" outlineLevel="2">
      <c r="A12" s="3" t="s">
        <v>6</v>
      </c>
      <c r="B12" s="4" t="s">
        <v>5</v>
      </c>
      <c r="C12" s="4" t="s">
        <v>7</v>
      </c>
      <c r="D12" s="10">
        <v>827.37480000000005</v>
      </c>
      <c r="E12" s="11">
        <v>827.37480000000005</v>
      </c>
      <c r="F12" s="6">
        <f t="shared" si="0"/>
        <v>100</v>
      </c>
    </row>
    <row r="13" spans="1:37" outlineLevel="1">
      <c r="A13" s="3" t="s">
        <v>8</v>
      </c>
      <c r="B13" s="4" t="s">
        <v>9</v>
      </c>
      <c r="C13" s="4" t="s">
        <v>2</v>
      </c>
      <c r="D13" s="10">
        <v>3200.9212000000002</v>
      </c>
      <c r="E13" s="11">
        <v>3197.6878000000002</v>
      </c>
      <c r="F13" s="6">
        <f t="shared" si="0"/>
        <v>99.898985329598247</v>
      </c>
    </row>
    <row r="14" spans="1:37" ht="89.25" outlineLevel="2">
      <c r="A14" s="3" t="s">
        <v>6</v>
      </c>
      <c r="B14" s="4" t="s">
        <v>9</v>
      </c>
      <c r="C14" s="4" t="s">
        <v>7</v>
      </c>
      <c r="D14" s="10">
        <v>2367.7557999999999</v>
      </c>
      <c r="E14" s="11">
        <v>2367.7557999999999</v>
      </c>
      <c r="F14" s="6">
        <f t="shared" si="0"/>
        <v>100</v>
      </c>
    </row>
    <row r="15" spans="1:37" ht="38.25" outlineLevel="2">
      <c r="A15" s="3" t="s">
        <v>10</v>
      </c>
      <c r="B15" s="4" t="s">
        <v>9</v>
      </c>
      <c r="C15" s="4" t="s">
        <v>11</v>
      </c>
      <c r="D15" s="10">
        <v>826.26229999999998</v>
      </c>
      <c r="E15" s="11">
        <v>823.02890000000002</v>
      </c>
      <c r="F15" s="6">
        <f t="shared" si="0"/>
        <v>99.608671483619673</v>
      </c>
    </row>
    <row r="16" spans="1:37" outlineLevel="2">
      <c r="A16" s="3" t="s">
        <v>12</v>
      </c>
      <c r="B16" s="4" t="s">
        <v>9</v>
      </c>
      <c r="C16" s="4" t="s">
        <v>13</v>
      </c>
      <c r="D16" s="10">
        <v>6.9031000000000002</v>
      </c>
      <c r="E16" s="11">
        <v>6.9031000000000002</v>
      </c>
      <c r="F16" s="6">
        <f t="shared" si="0"/>
        <v>100</v>
      </c>
    </row>
    <row r="17" spans="1:6" ht="25.5" outlineLevel="1">
      <c r="A17" s="3" t="s">
        <v>14</v>
      </c>
      <c r="B17" s="4" t="s">
        <v>15</v>
      </c>
      <c r="C17" s="4" t="s">
        <v>2</v>
      </c>
      <c r="D17" s="10">
        <v>502.11040000000003</v>
      </c>
      <c r="E17" s="11">
        <v>502.11040000000003</v>
      </c>
      <c r="F17" s="6">
        <f t="shared" si="0"/>
        <v>100</v>
      </c>
    </row>
    <row r="18" spans="1:6" ht="89.25" outlineLevel="2">
      <c r="A18" s="3" t="s">
        <v>6</v>
      </c>
      <c r="B18" s="4" t="s">
        <v>15</v>
      </c>
      <c r="C18" s="4" t="s">
        <v>7</v>
      </c>
      <c r="D18" s="10">
        <v>502.11040000000003</v>
      </c>
      <c r="E18" s="11">
        <v>502.11040000000003</v>
      </c>
      <c r="F18" s="6">
        <f t="shared" si="0"/>
        <v>100</v>
      </c>
    </row>
    <row r="19" spans="1:6" ht="25.5" outlineLevel="1">
      <c r="A19" s="3" t="s">
        <v>16</v>
      </c>
      <c r="B19" s="4" t="s">
        <v>17</v>
      </c>
      <c r="C19" s="4" t="s">
        <v>2</v>
      </c>
      <c r="D19" s="10">
        <v>30.305</v>
      </c>
      <c r="E19" s="11">
        <v>30.3048</v>
      </c>
      <c r="F19" s="6">
        <f t="shared" si="0"/>
        <v>99.999340042897217</v>
      </c>
    </row>
    <row r="20" spans="1:6" ht="25.5" outlineLevel="2">
      <c r="A20" s="3" t="s">
        <v>18</v>
      </c>
      <c r="B20" s="4" t="s">
        <v>17</v>
      </c>
      <c r="C20" s="4" t="s">
        <v>19</v>
      </c>
      <c r="D20" s="10">
        <v>30.305</v>
      </c>
      <c r="E20" s="11">
        <v>30.3048</v>
      </c>
      <c r="F20" s="6">
        <f t="shared" si="0"/>
        <v>99.999340042897217</v>
      </c>
    </row>
    <row r="21" spans="1:6" ht="25.5" outlineLevel="1">
      <c r="A21" s="3" t="s">
        <v>20</v>
      </c>
      <c r="B21" s="4" t="s">
        <v>21</v>
      </c>
      <c r="C21" s="4" t="s">
        <v>2</v>
      </c>
      <c r="D21" s="10">
        <v>1337.7994000000001</v>
      </c>
      <c r="E21" s="11">
        <v>1337.7994000000001</v>
      </c>
      <c r="F21" s="6">
        <f t="shared" si="0"/>
        <v>100</v>
      </c>
    </row>
    <row r="22" spans="1:6" ht="38.25" outlineLevel="2">
      <c r="A22" s="3" t="s">
        <v>10</v>
      </c>
      <c r="B22" s="4" t="s">
        <v>21</v>
      </c>
      <c r="C22" s="4" t="s">
        <v>11</v>
      </c>
      <c r="D22" s="10">
        <v>899.06640000000004</v>
      </c>
      <c r="E22" s="11">
        <v>899.06640000000004</v>
      </c>
      <c r="F22" s="6">
        <f t="shared" si="0"/>
        <v>100</v>
      </c>
    </row>
    <row r="23" spans="1:6" outlineLevel="2">
      <c r="A23" s="3" t="s">
        <v>22</v>
      </c>
      <c r="B23" s="4" t="s">
        <v>21</v>
      </c>
      <c r="C23" s="4" t="s">
        <v>23</v>
      </c>
      <c r="D23" s="10">
        <v>400</v>
      </c>
      <c r="E23" s="11">
        <v>400</v>
      </c>
      <c r="F23" s="6">
        <f t="shared" si="0"/>
        <v>100</v>
      </c>
    </row>
    <row r="24" spans="1:6" outlineLevel="2">
      <c r="A24" s="3" t="s">
        <v>12</v>
      </c>
      <c r="B24" s="4" t="s">
        <v>21</v>
      </c>
      <c r="C24" s="4" t="s">
        <v>13</v>
      </c>
      <c r="D24" s="10">
        <v>38.732999999999997</v>
      </c>
      <c r="E24" s="11">
        <v>38.732999999999997</v>
      </c>
      <c r="F24" s="6">
        <f t="shared" si="0"/>
        <v>100</v>
      </c>
    </row>
    <row r="25" spans="1:6" ht="25.5" outlineLevel="1">
      <c r="A25" s="3" t="s">
        <v>24</v>
      </c>
      <c r="B25" s="4" t="s">
        <v>25</v>
      </c>
      <c r="C25" s="4" t="s">
        <v>2</v>
      </c>
      <c r="D25" s="10">
        <v>6.4</v>
      </c>
      <c r="E25" s="11">
        <v>6.4</v>
      </c>
      <c r="F25" s="6">
        <f t="shared" si="0"/>
        <v>100</v>
      </c>
    </row>
    <row r="26" spans="1:6" ht="38.25" outlineLevel="2">
      <c r="A26" s="3" t="s">
        <v>10</v>
      </c>
      <c r="B26" s="4" t="s">
        <v>25</v>
      </c>
      <c r="C26" s="4" t="s">
        <v>11</v>
      </c>
      <c r="D26" s="10">
        <v>6.4</v>
      </c>
      <c r="E26" s="11">
        <v>6.4</v>
      </c>
      <c r="F26" s="6">
        <f t="shared" si="0"/>
        <v>100</v>
      </c>
    </row>
    <row r="27" spans="1:6" ht="25.5" outlineLevel="1">
      <c r="A27" s="3" t="s">
        <v>26</v>
      </c>
      <c r="B27" s="4" t="s">
        <v>27</v>
      </c>
      <c r="C27" s="4" t="s">
        <v>2</v>
      </c>
      <c r="D27" s="10">
        <v>2.96</v>
      </c>
      <c r="E27" s="11">
        <v>2.96</v>
      </c>
      <c r="F27" s="6">
        <f t="shared" si="0"/>
        <v>100</v>
      </c>
    </row>
    <row r="28" spans="1:6" ht="38.25" outlineLevel="2">
      <c r="A28" s="3" t="s">
        <v>10</v>
      </c>
      <c r="B28" s="4" t="s">
        <v>27</v>
      </c>
      <c r="C28" s="4" t="s">
        <v>11</v>
      </c>
      <c r="D28" s="10">
        <v>2.96</v>
      </c>
      <c r="E28" s="11">
        <v>2.96</v>
      </c>
      <c r="F28" s="6">
        <f t="shared" si="0"/>
        <v>100</v>
      </c>
    </row>
    <row r="29" spans="1:6" ht="25.5" outlineLevel="1">
      <c r="A29" s="3" t="s">
        <v>28</v>
      </c>
      <c r="B29" s="4" t="s">
        <v>29</v>
      </c>
      <c r="C29" s="4" t="s">
        <v>2</v>
      </c>
      <c r="D29" s="10">
        <v>84.5</v>
      </c>
      <c r="E29" s="11">
        <v>84.5</v>
      </c>
      <c r="F29" s="6">
        <f t="shared" si="0"/>
        <v>100</v>
      </c>
    </row>
    <row r="30" spans="1:6" outlineLevel="2">
      <c r="A30" s="3" t="s">
        <v>22</v>
      </c>
      <c r="B30" s="4" t="s">
        <v>29</v>
      </c>
      <c r="C30" s="4" t="s">
        <v>23</v>
      </c>
      <c r="D30" s="10">
        <v>84.5</v>
      </c>
      <c r="E30" s="11">
        <v>84.5</v>
      </c>
      <c r="F30" s="6">
        <f t="shared" si="0"/>
        <v>100</v>
      </c>
    </row>
    <row r="31" spans="1:6" ht="38.25" outlineLevel="1">
      <c r="A31" s="3" t="s">
        <v>30</v>
      </c>
      <c r="B31" s="4" t="s">
        <v>31</v>
      </c>
      <c r="C31" s="4" t="s">
        <v>2</v>
      </c>
      <c r="D31" s="10">
        <v>18.5</v>
      </c>
      <c r="E31" s="11">
        <v>18.5</v>
      </c>
      <c r="F31" s="6">
        <f t="shared" si="0"/>
        <v>100</v>
      </c>
    </row>
    <row r="32" spans="1:6" outlineLevel="2">
      <c r="A32" s="3" t="s">
        <v>22</v>
      </c>
      <c r="B32" s="4" t="s">
        <v>31</v>
      </c>
      <c r="C32" s="4" t="s">
        <v>23</v>
      </c>
      <c r="D32" s="10">
        <v>18.5</v>
      </c>
      <c r="E32" s="11">
        <v>18.5</v>
      </c>
      <c r="F32" s="6">
        <f t="shared" si="0"/>
        <v>100</v>
      </c>
    </row>
    <row r="33" spans="1:6" ht="76.5" outlineLevel="1">
      <c r="A33" s="3" t="s">
        <v>32</v>
      </c>
      <c r="B33" s="4" t="s">
        <v>33</v>
      </c>
      <c r="C33" s="4" t="s">
        <v>2</v>
      </c>
      <c r="D33" s="10">
        <v>31.68</v>
      </c>
      <c r="E33" s="11">
        <v>31.68</v>
      </c>
      <c r="F33" s="6">
        <f t="shared" si="0"/>
        <v>100</v>
      </c>
    </row>
    <row r="34" spans="1:6" ht="38.25" outlineLevel="2">
      <c r="A34" s="3" t="s">
        <v>10</v>
      </c>
      <c r="B34" s="4" t="s">
        <v>33</v>
      </c>
      <c r="C34" s="4" t="s">
        <v>11</v>
      </c>
      <c r="D34" s="10">
        <v>31.68</v>
      </c>
      <c r="E34" s="11">
        <v>31.68</v>
      </c>
      <c r="F34" s="6">
        <f t="shared" si="0"/>
        <v>100</v>
      </c>
    </row>
    <row r="35" spans="1:6" ht="38.25" outlineLevel="1">
      <c r="A35" s="3" t="s">
        <v>34</v>
      </c>
      <c r="B35" s="4" t="s">
        <v>35</v>
      </c>
      <c r="C35" s="4" t="s">
        <v>2</v>
      </c>
      <c r="D35" s="10">
        <v>0.9</v>
      </c>
      <c r="E35" s="11">
        <v>0.9</v>
      </c>
      <c r="F35" s="6">
        <f t="shared" si="0"/>
        <v>100</v>
      </c>
    </row>
    <row r="36" spans="1:6" ht="38.25" outlineLevel="2">
      <c r="A36" s="3" t="s">
        <v>10</v>
      </c>
      <c r="B36" s="4" t="s">
        <v>35</v>
      </c>
      <c r="C36" s="4" t="s">
        <v>11</v>
      </c>
      <c r="D36" s="10">
        <v>0.9</v>
      </c>
      <c r="E36" s="11">
        <v>0.9</v>
      </c>
      <c r="F36" s="6">
        <f t="shared" si="0"/>
        <v>100</v>
      </c>
    </row>
    <row r="37" spans="1:6" ht="38.25" outlineLevel="1">
      <c r="A37" s="3" t="s">
        <v>36</v>
      </c>
      <c r="B37" s="4" t="s">
        <v>37</v>
      </c>
      <c r="C37" s="4" t="s">
        <v>2</v>
      </c>
      <c r="D37" s="10">
        <v>1053.6367</v>
      </c>
      <c r="E37" s="11">
        <v>1053.6367</v>
      </c>
      <c r="F37" s="6">
        <f t="shared" si="0"/>
        <v>100</v>
      </c>
    </row>
    <row r="38" spans="1:6" ht="38.25" outlineLevel="2">
      <c r="A38" s="3" t="s">
        <v>10</v>
      </c>
      <c r="B38" s="4" t="s">
        <v>37</v>
      </c>
      <c r="C38" s="4" t="s">
        <v>11</v>
      </c>
      <c r="D38" s="10">
        <v>623.30319999999995</v>
      </c>
      <c r="E38" s="11">
        <v>623.30319999999995</v>
      </c>
      <c r="F38" s="6">
        <f t="shared" si="0"/>
        <v>100</v>
      </c>
    </row>
    <row r="39" spans="1:6" outlineLevel="2">
      <c r="A39" s="3" t="s">
        <v>12</v>
      </c>
      <c r="B39" s="4" t="s">
        <v>37</v>
      </c>
      <c r="C39" s="4" t="s">
        <v>13</v>
      </c>
      <c r="D39" s="10">
        <v>430.33350000000002</v>
      </c>
      <c r="E39" s="11">
        <v>430.33350000000002</v>
      </c>
      <c r="F39" s="6">
        <f t="shared" si="0"/>
        <v>100</v>
      </c>
    </row>
    <row r="40" spans="1:6" ht="38.25" outlineLevel="1">
      <c r="A40" s="3" t="s">
        <v>38</v>
      </c>
      <c r="B40" s="4" t="s">
        <v>39</v>
      </c>
      <c r="C40" s="4" t="s">
        <v>2</v>
      </c>
      <c r="D40" s="10">
        <v>240.5</v>
      </c>
      <c r="E40" s="11">
        <v>240.5</v>
      </c>
      <c r="F40" s="6">
        <f t="shared" si="0"/>
        <v>100</v>
      </c>
    </row>
    <row r="41" spans="1:6" ht="89.25" outlineLevel="2">
      <c r="A41" s="3" t="s">
        <v>6</v>
      </c>
      <c r="B41" s="4" t="s">
        <v>39</v>
      </c>
      <c r="C41" s="4" t="s">
        <v>7</v>
      </c>
      <c r="D41" s="10">
        <v>233</v>
      </c>
      <c r="E41" s="11">
        <v>233</v>
      </c>
      <c r="F41" s="6">
        <f t="shared" si="0"/>
        <v>100</v>
      </c>
    </row>
    <row r="42" spans="1:6" ht="38.25" outlineLevel="2">
      <c r="A42" s="3" t="s">
        <v>10</v>
      </c>
      <c r="B42" s="4" t="s">
        <v>39</v>
      </c>
      <c r="C42" s="4" t="s">
        <v>11</v>
      </c>
      <c r="D42" s="10">
        <v>7.5</v>
      </c>
      <c r="E42" s="11">
        <v>7.5</v>
      </c>
      <c r="F42" s="6">
        <f t="shared" ref="F42:F73" si="1">E42/D42*100</f>
        <v>100</v>
      </c>
    </row>
    <row r="43" spans="1:6" ht="76.5" outlineLevel="1">
      <c r="A43" s="3" t="s">
        <v>40</v>
      </c>
      <c r="B43" s="4" t="s">
        <v>41</v>
      </c>
      <c r="C43" s="4" t="s">
        <v>2</v>
      </c>
      <c r="D43" s="10">
        <v>0.32</v>
      </c>
      <c r="E43" s="11">
        <v>0.32</v>
      </c>
      <c r="F43" s="6">
        <f t="shared" si="1"/>
        <v>100</v>
      </c>
    </row>
    <row r="44" spans="1:6" ht="38.25" outlineLevel="2">
      <c r="A44" s="3" t="s">
        <v>10</v>
      </c>
      <c r="B44" s="4" t="s">
        <v>41</v>
      </c>
      <c r="C44" s="4" t="s">
        <v>11</v>
      </c>
      <c r="D44" s="10">
        <v>0.32</v>
      </c>
      <c r="E44" s="11">
        <v>0.32</v>
      </c>
      <c r="F44" s="6">
        <f t="shared" si="1"/>
        <v>100</v>
      </c>
    </row>
    <row r="45" spans="1:6" ht="38.25">
      <c r="A45" s="3" t="s">
        <v>42</v>
      </c>
      <c r="B45" s="4" t="s">
        <v>43</v>
      </c>
      <c r="C45" s="4" t="s">
        <v>2</v>
      </c>
      <c r="D45" s="10">
        <v>5958.9476999999997</v>
      </c>
      <c r="E45" s="11">
        <v>5950.8032000000003</v>
      </c>
      <c r="F45" s="6">
        <f t="shared" si="1"/>
        <v>99.863323183722528</v>
      </c>
    </row>
    <row r="46" spans="1:6" ht="25.5" outlineLevel="1">
      <c r="A46" s="3" t="s">
        <v>44</v>
      </c>
      <c r="B46" s="4" t="s">
        <v>45</v>
      </c>
      <c r="C46" s="4" t="s">
        <v>2</v>
      </c>
      <c r="D46" s="10">
        <v>25</v>
      </c>
      <c r="E46" s="11">
        <v>25</v>
      </c>
      <c r="F46" s="6">
        <f t="shared" si="1"/>
        <v>100</v>
      </c>
    </row>
    <row r="47" spans="1:6" ht="38.25" outlineLevel="2">
      <c r="A47" s="3" t="s">
        <v>10</v>
      </c>
      <c r="B47" s="4" t="s">
        <v>45</v>
      </c>
      <c r="C47" s="4" t="s">
        <v>11</v>
      </c>
      <c r="D47" s="10">
        <v>25</v>
      </c>
      <c r="E47" s="11">
        <v>25</v>
      </c>
      <c r="F47" s="6">
        <f t="shared" si="1"/>
        <v>100</v>
      </c>
    </row>
    <row r="48" spans="1:6" ht="38.25" outlineLevel="1">
      <c r="A48" s="3" t="s">
        <v>46</v>
      </c>
      <c r="B48" s="4" t="s">
        <v>47</v>
      </c>
      <c r="C48" s="4" t="s">
        <v>2</v>
      </c>
      <c r="D48" s="10">
        <v>106.244</v>
      </c>
      <c r="E48" s="11">
        <v>106.244</v>
      </c>
      <c r="F48" s="6">
        <f t="shared" si="1"/>
        <v>100</v>
      </c>
    </row>
    <row r="49" spans="1:6" ht="38.25" outlineLevel="2">
      <c r="A49" s="3" t="s">
        <v>10</v>
      </c>
      <c r="B49" s="4" t="s">
        <v>47</v>
      </c>
      <c r="C49" s="4" t="s">
        <v>11</v>
      </c>
      <c r="D49" s="10">
        <v>106.244</v>
      </c>
      <c r="E49" s="11">
        <v>106.244</v>
      </c>
      <c r="F49" s="6">
        <f t="shared" si="1"/>
        <v>100</v>
      </c>
    </row>
    <row r="50" spans="1:6" outlineLevel="1">
      <c r="A50" s="3" t="s">
        <v>48</v>
      </c>
      <c r="B50" s="4" t="s">
        <v>49</v>
      </c>
      <c r="C50" s="4" t="s">
        <v>2</v>
      </c>
      <c r="D50" s="10">
        <v>257.30200000000002</v>
      </c>
      <c r="E50" s="11">
        <v>257.30200000000002</v>
      </c>
      <c r="F50" s="6">
        <f t="shared" si="1"/>
        <v>100</v>
      </c>
    </row>
    <row r="51" spans="1:6" ht="38.25" outlineLevel="2">
      <c r="A51" s="3" t="s">
        <v>10</v>
      </c>
      <c r="B51" s="4" t="s">
        <v>49</v>
      </c>
      <c r="C51" s="4" t="s">
        <v>11</v>
      </c>
      <c r="D51" s="10">
        <v>257.30200000000002</v>
      </c>
      <c r="E51" s="11">
        <v>257.30200000000002</v>
      </c>
      <c r="F51" s="6">
        <f t="shared" si="1"/>
        <v>100</v>
      </c>
    </row>
    <row r="52" spans="1:6" outlineLevel="1">
      <c r="A52" s="3" t="s">
        <v>50</v>
      </c>
      <c r="B52" s="4" t="s">
        <v>51</v>
      </c>
      <c r="C52" s="4" t="s">
        <v>2</v>
      </c>
      <c r="D52" s="10">
        <v>10.08</v>
      </c>
      <c r="E52" s="11">
        <v>10.08</v>
      </c>
      <c r="F52" s="6">
        <f t="shared" si="1"/>
        <v>100</v>
      </c>
    </row>
    <row r="53" spans="1:6" ht="38.25" outlineLevel="2">
      <c r="A53" s="3" t="s">
        <v>10</v>
      </c>
      <c r="B53" s="4" t="s">
        <v>51</v>
      </c>
      <c r="C53" s="4" t="s">
        <v>11</v>
      </c>
      <c r="D53" s="10">
        <v>10.08</v>
      </c>
      <c r="E53" s="11">
        <v>10.08</v>
      </c>
      <c r="F53" s="6">
        <f t="shared" si="1"/>
        <v>100</v>
      </c>
    </row>
    <row r="54" spans="1:6" ht="25.5" outlineLevel="1">
      <c r="A54" s="3" t="s">
        <v>52</v>
      </c>
      <c r="B54" s="4" t="s">
        <v>53</v>
      </c>
      <c r="C54" s="4" t="s">
        <v>2</v>
      </c>
      <c r="D54" s="10">
        <v>152.5059</v>
      </c>
      <c r="E54" s="11">
        <v>152.5059</v>
      </c>
      <c r="F54" s="6">
        <f t="shared" si="1"/>
        <v>100</v>
      </c>
    </row>
    <row r="55" spans="1:6" ht="38.25" outlineLevel="2">
      <c r="A55" s="3" t="s">
        <v>10</v>
      </c>
      <c r="B55" s="4" t="s">
        <v>53</v>
      </c>
      <c r="C55" s="4" t="s">
        <v>11</v>
      </c>
      <c r="D55" s="10">
        <v>152.5059</v>
      </c>
      <c r="E55" s="11">
        <v>152.5059</v>
      </c>
      <c r="F55" s="6">
        <f t="shared" si="1"/>
        <v>100</v>
      </c>
    </row>
    <row r="56" spans="1:6" ht="25.5" outlineLevel="1">
      <c r="A56" s="3" t="s">
        <v>54</v>
      </c>
      <c r="B56" s="4" t="s">
        <v>55</v>
      </c>
      <c r="C56" s="4" t="s">
        <v>2</v>
      </c>
      <c r="D56" s="10">
        <v>28.846299999999999</v>
      </c>
      <c r="E56" s="11">
        <v>28.846299999999999</v>
      </c>
      <c r="F56" s="6">
        <f t="shared" si="1"/>
        <v>100</v>
      </c>
    </row>
    <row r="57" spans="1:6" ht="38.25" outlineLevel="2">
      <c r="A57" s="3" t="s">
        <v>10</v>
      </c>
      <c r="B57" s="4" t="s">
        <v>55</v>
      </c>
      <c r="C57" s="4" t="s">
        <v>11</v>
      </c>
      <c r="D57" s="10">
        <v>28.846299999999999</v>
      </c>
      <c r="E57" s="11">
        <v>28.846299999999999</v>
      </c>
      <c r="F57" s="6">
        <f t="shared" si="1"/>
        <v>100</v>
      </c>
    </row>
    <row r="58" spans="1:6" outlineLevel="1">
      <c r="A58" s="3" t="s">
        <v>56</v>
      </c>
      <c r="B58" s="4" t="s">
        <v>57</v>
      </c>
      <c r="C58" s="4" t="s">
        <v>2</v>
      </c>
      <c r="D58" s="10">
        <v>828.13480000000004</v>
      </c>
      <c r="E58" s="11">
        <v>819.99080000000004</v>
      </c>
      <c r="F58" s="6">
        <f t="shared" si="1"/>
        <v>99.016585222599034</v>
      </c>
    </row>
    <row r="59" spans="1:6" ht="38.25" outlineLevel="2">
      <c r="A59" s="3" t="s">
        <v>10</v>
      </c>
      <c r="B59" s="4" t="s">
        <v>57</v>
      </c>
      <c r="C59" s="4" t="s">
        <v>11</v>
      </c>
      <c r="D59" s="10">
        <v>828.13480000000004</v>
      </c>
      <c r="E59" s="11">
        <v>819.99080000000004</v>
      </c>
      <c r="F59" s="6">
        <f t="shared" si="1"/>
        <v>99.016585222599034</v>
      </c>
    </row>
    <row r="60" spans="1:6" ht="38.25" outlineLevel="1">
      <c r="A60" s="3" t="s">
        <v>58</v>
      </c>
      <c r="B60" s="4" t="s">
        <v>59</v>
      </c>
      <c r="C60" s="4" t="s">
        <v>2</v>
      </c>
      <c r="D60" s="10">
        <v>5.5</v>
      </c>
      <c r="E60" s="11">
        <v>5.5</v>
      </c>
      <c r="F60" s="6">
        <f t="shared" si="1"/>
        <v>100</v>
      </c>
    </row>
    <row r="61" spans="1:6" outlineLevel="2">
      <c r="A61" s="3" t="s">
        <v>22</v>
      </c>
      <c r="B61" s="4" t="s">
        <v>59</v>
      </c>
      <c r="C61" s="4" t="s">
        <v>23</v>
      </c>
      <c r="D61" s="10">
        <v>5.5</v>
      </c>
      <c r="E61" s="11">
        <v>5.5</v>
      </c>
      <c r="F61" s="6">
        <f t="shared" si="1"/>
        <v>100</v>
      </c>
    </row>
    <row r="62" spans="1:6" ht="38.25" outlineLevel="1">
      <c r="A62" s="3" t="s">
        <v>60</v>
      </c>
      <c r="B62" s="4" t="s">
        <v>61</v>
      </c>
      <c r="C62" s="4" t="s">
        <v>2</v>
      </c>
      <c r="D62" s="10">
        <v>6.5</v>
      </c>
      <c r="E62" s="11">
        <v>6.5</v>
      </c>
      <c r="F62" s="6">
        <f t="shared" si="1"/>
        <v>100</v>
      </c>
    </row>
    <row r="63" spans="1:6" outlineLevel="2">
      <c r="A63" s="3" t="s">
        <v>22</v>
      </c>
      <c r="B63" s="4" t="s">
        <v>61</v>
      </c>
      <c r="C63" s="4" t="s">
        <v>23</v>
      </c>
      <c r="D63" s="10">
        <v>6.5</v>
      </c>
      <c r="E63" s="11">
        <v>6.5</v>
      </c>
      <c r="F63" s="6">
        <f t="shared" si="1"/>
        <v>100</v>
      </c>
    </row>
    <row r="64" spans="1:6" ht="25.5" outlineLevel="1">
      <c r="A64" s="3" t="s">
        <v>62</v>
      </c>
      <c r="B64" s="4" t="s">
        <v>63</v>
      </c>
      <c r="C64" s="4" t="s">
        <v>2</v>
      </c>
      <c r="D64" s="10">
        <v>40</v>
      </c>
      <c r="E64" s="11">
        <v>40</v>
      </c>
      <c r="F64" s="6">
        <f t="shared" si="1"/>
        <v>100</v>
      </c>
    </row>
    <row r="65" spans="1:6" outlineLevel="2">
      <c r="A65" s="3" t="s">
        <v>22</v>
      </c>
      <c r="B65" s="4" t="s">
        <v>63</v>
      </c>
      <c r="C65" s="4" t="s">
        <v>23</v>
      </c>
      <c r="D65" s="10">
        <v>40</v>
      </c>
      <c r="E65" s="11">
        <v>40</v>
      </c>
      <c r="F65" s="6">
        <f t="shared" si="1"/>
        <v>100</v>
      </c>
    </row>
    <row r="66" spans="1:6" ht="89.25" outlineLevel="1">
      <c r="A66" s="3" t="s">
        <v>64</v>
      </c>
      <c r="B66" s="4" t="s">
        <v>65</v>
      </c>
      <c r="C66" s="4" t="s">
        <v>2</v>
      </c>
      <c r="D66" s="10">
        <v>5.8</v>
      </c>
      <c r="E66" s="11">
        <v>5.8</v>
      </c>
      <c r="F66" s="6">
        <f t="shared" si="1"/>
        <v>100</v>
      </c>
    </row>
    <row r="67" spans="1:6" outlineLevel="2">
      <c r="A67" s="3" t="s">
        <v>22</v>
      </c>
      <c r="B67" s="4" t="s">
        <v>65</v>
      </c>
      <c r="C67" s="4" t="s">
        <v>23</v>
      </c>
      <c r="D67" s="10">
        <v>5.8</v>
      </c>
      <c r="E67" s="11">
        <v>5.8</v>
      </c>
      <c r="F67" s="6">
        <f t="shared" si="1"/>
        <v>100</v>
      </c>
    </row>
    <row r="68" spans="1:6" ht="51" outlineLevel="1">
      <c r="A68" s="3" t="s">
        <v>66</v>
      </c>
      <c r="B68" s="4" t="s">
        <v>67</v>
      </c>
      <c r="C68" s="4" t="s">
        <v>2</v>
      </c>
      <c r="D68" s="10">
        <v>2500</v>
      </c>
      <c r="E68" s="11">
        <v>2500</v>
      </c>
      <c r="F68" s="6">
        <f t="shared" si="1"/>
        <v>100</v>
      </c>
    </row>
    <row r="69" spans="1:6" ht="38.25" outlineLevel="2">
      <c r="A69" s="3" t="s">
        <v>10</v>
      </c>
      <c r="B69" s="4" t="s">
        <v>67</v>
      </c>
      <c r="C69" s="4" t="s">
        <v>11</v>
      </c>
      <c r="D69" s="10">
        <v>2500</v>
      </c>
      <c r="E69" s="11">
        <v>2500</v>
      </c>
      <c r="F69" s="6">
        <f t="shared" si="1"/>
        <v>100</v>
      </c>
    </row>
    <row r="70" spans="1:6" ht="38.25" outlineLevel="1">
      <c r="A70" s="3" t="s">
        <v>68</v>
      </c>
      <c r="B70" s="4" t="s">
        <v>69</v>
      </c>
      <c r="C70" s="4" t="s">
        <v>2</v>
      </c>
      <c r="D70" s="10">
        <v>1861.4557</v>
      </c>
      <c r="E70" s="11">
        <v>1861.4552000000001</v>
      </c>
      <c r="F70" s="6">
        <f t="shared" si="1"/>
        <v>99.999973139301673</v>
      </c>
    </row>
    <row r="71" spans="1:6" ht="38.25" outlineLevel="2">
      <c r="A71" s="3" t="s">
        <v>10</v>
      </c>
      <c r="B71" s="4" t="s">
        <v>69</v>
      </c>
      <c r="C71" s="4" t="s">
        <v>11</v>
      </c>
      <c r="D71" s="10">
        <v>1392.0278000000001</v>
      </c>
      <c r="E71" s="11">
        <v>1392.0278000000001</v>
      </c>
      <c r="F71" s="6">
        <f t="shared" si="1"/>
        <v>100</v>
      </c>
    </row>
    <row r="72" spans="1:6" outlineLevel="2">
      <c r="A72" s="3" t="s">
        <v>12</v>
      </c>
      <c r="B72" s="4" t="s">
        <v>69</v>
      </c>
      <c r="C72" s="4" t="s">
        <v>13</v>
      </c>
      <c r="D72" s="10">
        <v>469.42790000000002</v>
      </c>
      <c r="E72" s="11">
        <v>469.42739999999998</v>
      </c>
      <c r="F72" s="6">
        <f t="shared" si="1"/>
        <v>99.999893487370471</v>
      </c>
    </row>
    <row r="73" spans="1:6" ht="63.75" outlineLevel="1">
      <c r="A73" s="3" t="s">
        <v>70</v>
      </c>
      <c r="B73" s="4" t="s">
        <v>71</v>
      </c>
      <c r="C73" s="4" t="s">
        <v>2</v>
      </c>
      <c r="D73" s="10">
        <v>131.57900000000001</v>
      </c>
      <c r="E73" s="11">
        <v>131.57900000000001</v>
      </c>
      <c r="F73" s="6">
        <f t="shared" si="1"/>
        <v>100</v>
      </c>
    </row>
    <row r="74" spans="1:6" ht="38.25" outlineLevel="2">
      <c r="A74" s="3" t="s">
        <v>10</v>
      </c>
      <c r="B74" s="4" t="s">
        <v>71</v>
      </c>
      <c r="C74" s="4" t="s">
        <v>11</v>
      </c>
      <c r="D74" s="10">
        <v>131.57900000000001</v>
      </c>
      <c r="E74" s="11">
        <v>131.57900000000001</v>
      </c>
      <c r="F74" s="6">
        <f>E74/D74*100</f>
        <v>100</v>
      </c>
    </row>
    <row r="75" spans="1:6" ht="12.75" customHeight="1">
      <c r="A75" s="19" t="s">
        <v>72</v>
      </c>
      <c r="B75" s="20"/>
      <c r="C75" s="20"/>
      <c r="D75" s="7">
        <v>13296.8552</v>
      </c>
      <c r="E75" s="8">
        <f>13285.4771-0.1</f>
        <v>13285.3771</v>
      </c>
      <c r="F75" s="9">
        <f>E75/D75*100</f>
        <v>99.913678085326524</v>
      </c>
    </row>
    <row r="76" spans="1:6" ht="12.75" customHeight="1">
      <c r="A76" s="2"/>
      <c r="B76" s="2"/>
      <c r="C76" s="2"/>
      <c r="D76" s="2"/>
      <c r="E76" s="2"/>
      <c r="F76" s="2"/>
    </row>
    <row r="77" spans="1:6" ht="63.95" customHeight="1">
      <c r="A77" s="17"/>
      <c r="B77" s="18"/>
      <c r="C77" s="18"/>
      <c r="D77" s="18"/>
      <c r="E77" s="5"/>
      <c r="F77" s="2"/>
    </row>
  </sheetData>
  <mergeCells count="10">
    <mergeCell ref="A77:D77"/>
    <mergeCell ref="A75:C75"/>
    <mergeCell ref="D8:D9"/>
    <mergeCell ref="A6:F6"/>
    <mergeCell ref="A7:F7"/>
    <mergeCell ref="F8:F9"/>
    <mergeCell ref="E8:E9"/>
    <mergeCell ref="A8:A9"/>
    <mergeCell ref="B8:B9"/>
    <mergeCell ref="C8:C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6E9040-3F8D-40B0-8EA9-C5C4194E68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2022-03-16T11:13:47Z</dcterms:created>
  <dcterms:modified xsi:type="dcterms:W3CDTF">2022-03-18T11:05:54Z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15_14_38)(16).xlsx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