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D35" i="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10"/>
</calcChain>
</file>

<file path=xl/sharedStrings.xml><?xml version="1.0" encoding="utf-8"?>
<sst xmlns="http://schemas.openxmlformats.org/spreadsheetml/2006/main" count="63" uniqueCount="63">
  <si>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</si>
  <si>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</si>
  <si>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</si>
  <si>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</si>
  <si>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</si>
  <si>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</si>
  <si>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</si>
  <si>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</si>
  <si>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</si>
  <si>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</si>
  <si>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</si>
  <si>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</si>
  <si>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</si>
  <si>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</si>
  <si>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</si>
  <si>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</si>
  <si>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</si>
  <si>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</si>
  <si>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</si>
  <si>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</si>
  <si>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</si>
  <si>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</si>
  <si>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</si>
  <si>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</si>
  <si>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</si>
  <si>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</si>
  <si>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</si>
  <si>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</si>
  <si>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</si>
  <si>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</si>
  <si>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</si>
  <si>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</si>
  <si>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</si>
  <si>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</si>
  <si>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</si>
  <si>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</si>
  <si>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</si>
  <si>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</si>
  <si>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</si>
  <si>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</si>
  <si>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</si>
  <si>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</si>
  <si>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</si>
  <si>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</si>
  <si>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</si>
  <si>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</si>
  <si>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</si>
  <si>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ФИЗИЧЕСКАЯ КУЛЬТУРА И СПОРТ</t>
  </si>
  <si>
    <t>1100</t>
  </si>
  <si>
    <t xml:space="preserve">      Массовый спорт</t>
  </si>
  <si>
    <t>1102</t>
  </si>
  <si>
    <t>ВСЕГО РАСХОДОВ:</t>
  </si>
  <si>
    <t>ПРОЕКТ</t>
  </si>
  <si>
    <t>Приложение №2</t>
  </si>
  <si>
    <t>к решению Думы Верхнекамского</t>
  </si>
  <si>
    <t>муниципального округа</t>
  </si>
  <si>
    <t>от  .   .2022 №</t>
  </si>
  <si>
    <t>Распределение</t>
  </si>
  <si>
    <t>бюджетных ассигнований по разделам, подразделам классификации расходов бюджета в 2021 году</t>
  </si>
  <si>
    <t>Процент</t>
  </si>
  <si>
    <t>Исполнено (тыс.руб.)</t>
  </si>
  <si>
    <t>Уточненный план (тыс.руб.)</t>
  </si>
  <si>
    <t>Раздел, подраздел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</si>
</sst>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10"/>
      <color indexed="8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0" fillId="3" borderId="6">
      <alignment horizontal="right" vertical="top" shrinkToFit="1"/>
    </xf>
    <xf numFmtId="164" fontId="10" fillId="4" borderId="6">
      <alignment horizontal="right" vertical="top" shrinkToFit="1"/>
    </xf>
    <xf numFmtId="164" fontId="11" fillId="0" borderId="6">
      <alignment horizontal="right" vertical="top" shrinkToFit="1"/>
    </xf>
    <xf numFmtId="0" fontId="12" fillId="0" borderId="0"/>
    <xf numFmtId="0" fontId="12" fillId="0" borderId="0"/>
    <xf numFmtId="0" fontId="1" fillId="0" borderId="0"/>
    <xf numFmtId="0" fontId="13" fillId="5" borderId="0"/>
    <xf numFmtId="0" fontId="11" fillId="0" borderId="6">
      <alignment horizontal="center" vertical="center" wrapText="1"/>
    </xf>
    <xf numFmtId="1" fontId="11" fillId="0" borderId="6">
      <alignment horizontal="left" vertical="top" wrapText="1" indent="2"/>
    </xf>
    <xf numFmtId="0" fontId="11" fillId="0" borderId="0"/>
    <xf numFmtId="1" fontId="11" fillId="0" borderId="6">
      <alignment horizontal="center" vertical="top" shrinkToFit="1"/>
    </xf>
    <xf numFmtId="0" fontId="10" fillId="0" borderId="6">
      <alignment horizontal="left"/>
    </xf>
    <xf numFmtId="4" fontId="11" fillId="0" borderId="6">
      <alignment horizontal="right" vertical="top" shrinkToFit="1"/>
    </xf>
    <xf numFmtId="4" fontId="10" fillId="3" borderId="6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6">
      <alignment horizontal="right" vertical="top" shrinkToFit="1"/>
    </xf>
    <xf numFmtId="10" fontId="10" fillId="3" borderId="6">
      <alignment horizontal="right" vertical="top" shrinkToFit="1"/>
    </xf>
    <xf numFmtId="0" fontId="14" fillId="0" borderId="0">
      <alignment horizontal="center" wrapText="1"/>
    </xf>
    <xf numFmtId="0" fontId="14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0" fillId="0" borderId="6">
      <alignment vertical="top" wrapText="1"/>
    </xf>
    <xf numFmtId="4" fontId="10" fillId="4" borderId="6">
      <alignment horizontal="right" vertical="top" shrinkToFit="1"/>
    </xf>
    <xf numFmtId="10" fontId="10" fillId="4" borderId="6">
      <alignment horizontal="right" vertical="top" shrinkToFit="1"/>
    </xf>
    <xf numFmtId="10" fontId="6" fillId="2" borderId="1">
      <alignment horizontal="right" vertical="top" shrinkToFit="1"/>
    </xf>
    <xf numFmtId="0" fontId="8" fillId="0" borderId="0">
      <alignment horizont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10" fillId="0" borderId="6" xfId="25" applyNumberFormat="1" applyProtection="1">
      <alignment vertical="top" wrapText="1"/>
    </xf>
    <xf numFmtId="1" fontId="11" fillId="0" borderId="6" xfId="13" applyNumberFormat="1" applyProtection="1">
      <alignment horizontal="center" vertical="top" shrinkToFit="1"/>
    </xf>
    <xf numFmtId="0" fontId="11" fillId="0" borderId="0" xfId="18" applyNumberFormat="1" applyProtection="1">
      <alignment horizontal="left" wrapText="1"/>
    </xf>
    <xf numFmtId="165" fontId="11" fillId="0" borderId="2" xfId="12" applyNumberFormat="1" applyBorder="1" applyProtection="1"/>
    <xf numFmtId="164" fontId="2" fillId="0" borderId="6" xfId="4" applyNumberFormat="1" applyFont="1" applyFill="1" applyProtection="1">
      <alignment horizontal="right" vertical="top" shrinkToFit="1"/>
    </xf>
    <xf numFmtId="164" fontId="2" fillId="0" borderId="3" xfId="4" applyNumberFormat="1" applyFont="1" applyFill="1" applyBorder="1" applyProtection="1">
      <alignment horizontal="right" vertical="top" shrinkToFit="1"/>
    </xf>
    <xf numFmtId="165" fontId="3" fillId="0" borderId="2" xfId="12" applyNumberFormat="1" applyFont="1" applyBorder="1" applyProtection="1"/>
    <xf numFmtId="164" fontId="10" fillId="0" borderId="6" xfId="3" applyNumberFormat="1" applyFill="1" applyProtection="1">
      <alignment horizontal="right" vertical="top" shrinkToFit="1"/>
    </xf>
    <xf numFmtId="164" fontId="10" fillId="0" borderId="3" xfId="3" applyNumberForma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7" fillId="0" borderId="0" xfId="28" applyNumberFormat="1" applyFont="1" applyFill="1" applyBorder="1" applyAlignment="1" applyProtection="1">
      <alignment wrapText="1"/>
    </xf>
    <xf numFmtId="0" fontId="7" fillId="0" borderId="0" xfId="29" applyNumberFormat="1" applyFont="1" applyBorder="1" applyAlignment="1" applyProtection="1">
      <alignment wrapText="1"/>
    </xf>
    <xf numFmtId="0" fontId="9" fillId="0" borderId="4" xfId="12" applyNumberFormat="1" applyFont="1" applyFill="1" applyBorder="1" applyAlignment="1" applyProtection="1">
      <alignment horizontal="center" vertical="center"/>
    </xf>
    <xf numFmtId="0" fontId="11" fillId="0" borderId="5" xfId="12" applyNumberFormat="1" applyFill="1" applyBorder="1" applyAlignment="1" applyProtection="1">
      <alignment horizontal="center" vertical="center"/>
    </xf>
    <xf numFmtId="0" fontId="7" fillId="0" borderId="0" xfId="29" applyNumberFormat="1" applyFont="1" applyBorder="1" applyAlignment="1" applyProtection="1">
      <alignment horizontal="center" wrapText="1"/>
    </xf>
    <xf numFmtId="0" fontId="11" fillId="0" borderId="0" xfId="18" applyNumberFormat="1" applyProtection="1">
      <alignment horizontal="left" wrapText="1"/>
    </xf>
    <xf numFmtId="0" fontId="11" fillId="0" borderId="0" xfId="18">
      <alignment horizontal="left" wrapText="1"/>
    </xf>
    <xf numFmtId="0" fontId="10" fillId="0" borderId="6" xfId="14" applyNumberFormat="1" applyProtection="1">
      <alignment horizontal="left"/>
    </xf>
    <xf numFmtId="0" fontId="10" fillId="0" borderId="6" xfId="14">
      <alignment horizontal="left"/>
    </xf>
    <xf numFmtId="0" fontId="9" fillId="0" borderId="2" xfId="10" applyNumberFormat="1" applyFont="1" applyFill="1" applyBorder="1" applyAlignment="1" applyProtection="1">
      <alignment horizontal="center" vertical="center" wrapText="1"/>
    </xf>
    <xf numFmtId="0" fontId="11" fillId="0" borderId="2" xfId="10" applyFill="1" applyBorder="1" applyAlignment="1">
      <alignment horizontal="center" vertical="center" wrapText="1"/>
    </xf>
    <xf numFmtId="0" fontId="7" fillId="0" borderId="0" xfId="28" applyNumberFormat="1" applyFont="1" applyFill="1" applyBorder="1" applyAlignment="1" applyProtection="1">
      <alignment horizontal="center" wrapText="1"/>
    </xf>
    <xf numFmtId="0" fontId="11" fillId="0" borderId="6" xfId="10" applyNumberFormat="1" applyProtection="1">
      <alignment horizontal="center" vertical="center" wrapText="1"/>
    </xf>
    <xf numFmtId="0" fontId="11" fillId="0" borderId="6" xfId="10">
      <alignment horizontal="center" vertical="center" wrapText="1"/>
    </xf>
    <xf numFmtId="0" fontId="9" fillId="0" borderId="6" xfId="10" applyNumberFormat="1" applyFont="1" applyAlignment="1" applyProtection="1">
      <alignment horizontal="center" vertical="center" wrapText="1"/>
    </xf>
    <xf numFmtId="0" fontId="11" fillId="0" borderId="6" xfId="10" applyAlignment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7"/>
  <sheetViews>
    <sheetView showGridLines="0" tabSelected="1" zoomScaleSheetLayoutView="100" workbookViewId="0">
      <pane ySplit="9" topLeftCell="A25" activePane="bottomLeft" state="frozen"/>
      <selection pane="bottomLeft" activeCell="A6" sqref="A6:D6"/>
    </sheetView>
  </sheetViews>
  <sheetFormatPr defaultRowHeight="15" outlineLevelRow="1"/>
  <cols>
    <col min="1" max="1" width="40" style="1" customWidth="1"/>
    <col min="2" max="2" width="7.7109375" style="1" customWidth="1"/>
    <col min="3" max="3" width="14.7109375" style="1" customWidth="1"/>
    <col min="4" max="4" width="11.7109375" style="1" customWidth="1"/>
    <col min="5" max="16384" width="9.140625" style="1"/>
  </cols>
  <sheetData>
    <row r="1" spans="1:37" s="13" customFormat="1" ht="15.75">
      <c r="A1" s="12" t="s">
        <v>52</v>
      </c>
      <c r="C1" s="14" t="s">
        <v>53</v>
      </c>
    </row>
    <row r="2" spans="1:37" s="13" customFormat="1" ht="15.75">
      <c r="A2" s="12"/>
      <c r="C2" s="14" t="s">
        <v>54</v>
      </c>
    </row>
    <row r="3" spans="1:37" s="13" customFormat="1" ht="15.75">
      <c r="C3" s="14" t="s">
        <v>55</v>
      </c>
    </row>
    <row r="4" spans="1:37" s="13" customFormat="1" ht="15.75">
      <c r="C4" s="14" t="s">
        <v>56</v>
      </c>
    </row>
    <row r="5" spans="1:37" s="13" customFormat="1"/>
    <row r="6" spans="1:37" s="13" customFormat="1" ht="15.75">
      <c r="A6" s="26" t="s">
        <v>57</v>
      </c>
      <c r="B6" s="26"/>
      <c r="C6" s="26"/>
      <c r="D6" s="26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s="13" customFormat="1" ht="43.5" customHeight="1">
      <c r="A7" s="19" t="s">
        <v>58</v>
      </c>
      <c r="B7" s="19"/>
      <c r="C7" s="19"/>
      <c r="D7" s="19"/>
      <c r="E7" s="19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38.25" customHeight="1">
      <c r="A8" s="27" t="s">
        <v>0</v>
      </c>
      <c r="B8" s="29" t="s">
        <v>62</v>
      </c>
      <c r="C8" s="24" t="s">
        <v>61</v>
      </c>
      <c r="D8" s="24" t="s">
        <v>60</v>
      </c>
      <c r="E8" s="17" t="s">
        <v>59</v>
      </c>
    </row>
    <row r="9" spans="1:37">
      <c r="A9" s="28"/>
      <c r="B9" s="30"/>
      <c r="C9" s="25"/>
      <c r="D9" s="25"/>
      <c r="E9" s="18"/>
    </row>
    <row r="10" spans="1:37">
      <c r="A10" s="3" t="s">
        <v>1</v>
      </c>
      <c r="B10" s="4" t="s">
        <v>2</v>
      </c>
      <c r="C10" s="7">
        <v>6625.7424000000001</v>
      </c>
      <c r="D10" s="8">
        <v>6622.5088999999998</v>
      </c>
      <c r="E10" s="6">
        <f t="shared" ref="E10:E35" si="0">D10/C10*100</f>
        <v>99.951197921609506</v>
      </c>
    </row>
    <row r="11" spans="1:37" ht="51" outlineLevel="1">
      <c r="A11" s="3" t="s">
        <v>3</v>
      </c>
      <c r="B11" s="4" t="s">
        <v>4</v>
      </c>
      <c r="C11" s="7">
        <v>827.37480000000005</v>
      </c>
      <c r="D11" s="8">
        <v>827.37480000000005</v>
      </c>
      <c r="E11" s="6">
        <f t="shared" si="0"/>
        <v>100</v>
      </c>
    </row>
    <row r="12" spans="1:37" ht="76.5" outlineLevel="1">
      <c r="A12" s="3" t="s">
        <v>5</v>
      </c>
      <c r="B12" s="4" t="s">
        <v>6</v>
      </c>
      <c r="C12" s="7">
        <v>3303.9211</v>
      </c>
      <c r="D12" s="8">
        <v>3300.6876000000002</v>
      </c>
      <c r="E12" s="6">
        <f t="shared" si="0"/>
        <v>99.902131440124293</v>
      </c>
    </row>
    <row r="13" spans="1:37" ht="25.5" outlineLevel="1">
      <c r="A13" s="3" t="s">
        <v>7</v>
      </c>
      <c r="B13" s="4" t="s">
        <v>8</v>
      </c>
      <c r="C13" s="7">
        <v>2494.4465</v>
      </c>
      <c r="D13" s="8">
        <v>2494.4465</v>
      </c>
      <c r="E13" s="6">
        <f t="shared" si="0"/>
        <v>100</v>
      </c>
    </row>
    <row r="14" spans="1:37">
      <c r="A14" s="3" t="s">
        <v>9</v>
      </c>
      <c r="B14" s="4" t="s">
        <v>10</v>
      </c>
      <c r="C14" s="7">
        <v>247</v>
      </c>
      <c r="D14" s="8">
        <v>247</v>
      </c>
      <c r="E14" s="6">
        <f t="shared" si="0"/>
        <v>100</v>
      </c>
    </row>
    <row r="15" spans="1:37" ht="25.5" outlineLevel="1">
      <c r="A15" s="3" t="s">
        <v>11</v>
      </c>
      <c r="B15" s="4" t="s">
        <v>12</v>
      </c>
      <c r="C15" s="7">
        <v>240.5</v>
      </c>
      <c r="D15" s="8">
        <v>240.5</v>
      </c>
      <c r="E15" s="6">
        <f t="shared" si="0"/>
        <v>100</v>
      </c>
    </row>
    <row r="16" spans="1:37" ht="25.5" outlineLevel="1">
      <c r="A16" s="3" t="s">
        <v>13</v>
      </c>
      <c r="B16" s="4" t="s">
        <v>14</v>
      </c>
      <c r="C16" s="7">
        <v>6.5</v>
      </c>
      <c r="D16" s="8">
        <v>6.5</v>
      </c>
      <c r="E16" s="6">
        <f t="shared" si="0"/>
        <v>100</v>
      </c>
    </row>
    <row r="17" spans="1:5" ht="38.25">
      <c r="A17" s="3" t="s">
        <v>15</v>
      </c>
      <c r="B17" s="4" t="s">
        <v>16</v>
      </c>
      <c r="C17" s="7">
        <v>30.8</v>
      </c>
      <c r="D17" s="8">
        <v>30.8</v>
      </c>
      <c r="E17" s="6">
        <f t="shared" si="0"/>
        <v>100</v>
      </c>
    </row>
    <row r="18" spans="1:5" ht="51" outlineLevel="1">
      <c r="A18" s="3" t="s">
        <v>17</v>
      </c>
      <c r="B18" s="4" t="s">
        <v>18</v>
      </c>
      <c r="C18" s="7">
        <v>5.8</v>
      </c>
      <c r="D18" s="8">
        <v>5.8</v>
      </c>
      <c r="E18" s="6">
        <f t="shared" si="0"/>
        <v>100</v>
      </c>
    </row>
    <row r="19" spans="1:5" ht="38.25" outlineLevel="1">
      <c r="A19" s="3" t="s">
        <v>19</v>
      </c>
      <c r="B19" s="4" t="s">
        <v>20</v>
      </c>
      <c r="C19" s="7">
        <v>25</v>
      </c>
      <c r="D19" s="8">
        <v>25</v>
      </c>
      <c r="E19" s="6">
        <f t="shared" si="0"/>
        <v>100</v>
      </c>
    </row>
    <row r="20" spans="1:5">
      <c r="A20" s="3" t="s">
        <v>21</v>
      </c>
      <c r="B20" s="4" t="s">
        <v>22</v>
      </c>
      <c r="C20" s="7">
        <v>873.63480000000004</v>
      </c>
      <c r="D20" s="8">
        <v>865.49080000000004</v>
      </c>
      <c r="E20" s="6">
        <f t="shared" si="0"/>
        <v>99.067802701998602</v>
      </c>
    </row>
    <row r="21" spans="1:5" ht="25.5" outlineLevel="1">
      <c r="A21" s="3" t="s">
        <v>23</v>
      </c>
      <c r="B21" s="4" t="s">
        <v>24</v>
      </c>
      <c r="C21" s="7">
        <v>828.13480000000004</v>
      </c>
      <c r="D21" s="8">
        <v>819.99080000000004</v>
      </c>
      <c r="E21" s="6">
        <f t="shared" si="0"/>
        <v>99.016585222599034</v>
      </c>
    </row>
    <row r="22" spans="1:5" ht="25.5" outlineLevel="1">
      <c r="A22" s="3" t="s">
        <v>25</v>
      </c>
      <c r="B22" s="4" t="s">
        <v>26</v>
      </c>
      <c r="C22" s="7">
        <v>45.5</v>
      </c>
      <c r="D22" s="8">
        <v>45.5</v>
      </c>
      <c r="E22" s="6">
        <f t="shared" si="0"/>
        <v>100</v>
      </c>
    </row>
    <row r="23" spans="1:5" ht="25.5">
      <c r="A23" s="3" t="s">
        <v>27</v>
      </c>
      <c r="B23" s="4" t="s">
        <v>28</v>
      </c>
      <c r="C23" s="7">
        <v>5048.0127000000002</v>
      </c>
      <c r="D23" s="8">
        <v>5048.0122000000001</v>
      </c>
      <c r="E23" s="6">
        <f t="shared" si="0"/>
        <v>99.999990095112082</v>
      </c>
    </row>
    <row r="24" spans="1:5" outlineLevel="1">
      <c r="A24" s="3" t="s">
        <v>29</v>
      </c>
      <c r="B24" s="4" t="s">
        <v>30</v>
      </c>
      <c r="C24" s="7">
        <v>1967.6995999999999</v>
      </c>
      <c r="D24" s="8">
        <v>1967.6991</v>
      </c>
      <c r="E24" s="6">
        <f t="shared" si="0"/>
        <v>99.999974589617253</v>
      </c>
    </row>
    <row r="25" spans="1:5" outlineLevel="1">
      <c r="A25" s="3" t="s">
        <v>31</v>
      </c>
      <c r="B25" s="4" t="s">
        <v>32</v>
      </c>
      <c r="C25" s="7">
        <v>2660.4252000000001</v>
      </c>
      <c r="D25" s="8">
        <v>2660.4252000000001</v>
      </c>
      <c r="E25" s="6">
        <f t="shared" si="0"/>
        <v>100</v>
      </c>
    </row>
    <row r="26" spans="1:5" outlineLevel="1">
      <c r="A26" s="3" t="s">
        <v>33</v>
      </c>
      <c r="B26" s="4" t="s">
        <v>34</v>
      </c>
      <c r="C26" s="7">
        <v>419.8879</v>
      </c>
      <c r="D26" s="8">
        <v>419.8879</v>
      </c>
      <c r="E26" s="6">
        <f t="shared" si="0"/>
        <v>100</v>
      </c>
    </row>
    <row r="27" spans="1:5">
      <c r="A27" s="3" t="s">
        <v>35</v>
      </c>
      <c r="B27" s="4" t="s">
        <v>36</v>
      </c>
      <c r="C27" s="7">
        <v>32</v>
      </c>
      <c r="D27" s="8">
        <v>32</v>
      </c>
      <c r="E27" s="6">
        <f t="shared" si="0"/>
        <v>100</v>
      </c>
    </row>
    <row r="28" spans="1:5" ht="38.25" outlineLevel="1">
      <c r="A28" s="3" t="s">
        <v>37</v>
      </c>
      <c r="B28" s="4" t="s">
        <v>38</v>
      </c>
      <c r="C28" s="7">
        <v>32</v>
      </c>
      <c r="D28" s="8">
        <v>32</v>
      </c>
      <c r="E28" s="6">
        <f t="shared" si="0"/>
        <v>100</v>
      </c>
    </row>
    <row r="29" spans="1:5">
      <c r="A29" s="3" t="s">
        <v>39</v>
      </c>
      <c r="B29" s="4" t="s">
        <v>40</v>
      </c>
      <c r="C29" s="7">
        <v>406.4</v>
      </c>
      <c r="D29" s="8">
        <v>406.4</v>
      </c>
      <c r="E29" s="6">
        <f t="shared" si="0"/>
        <v>100</v>
      </c>
    </row>
    <row r="30" spans="1:5" outlineLevel="1">
      <c r="A30" s="3" t="s">
        <v>41</v>
      </c>
      <c r="B30" s="4" t="s">
        <v>42</v>
      </c>
      <c r="C30" s="7">
        <v>406.4</v>
      </c>
      <c r="D30" s="8">
        <v>406.4</v>
      </c>
      <c r="E30" s="6">
        <f t="shared" si="0"/>
        <v>100</v>
      </c>
    </row>
    <row r="31" spans="1:5">
      <c r="A31" s="3" t="s">
        <v>43</v>
      </c>
      <c r="B31" s="4" t="s">
        <v>44</v>
      </c>
      <c r="C31" s="7">
        <v>30.305</v>
      </c>
      <c r="D31" s="8">
        <v>30.3048</v>
      </c>
      <c r="E31" s="6">
        <f t="shared" si="0"/>
        <v>99.999340042897217</v>
      </c>
    </row>
    <row r="32" spans="1:5" outlineLevel="1">
      <c r="A32" s="3" t="s">
        <v>45</v>
      </c>
      <c r="B32" s="4" t="s">
        <v>46</v>
      </c>
      <c r="C32" s="7">
        <v>30.305</v>
      </c>
      <c r="D32" s="8">
        <v>30.3048</v>
      </c>
      <c r="E32" s="6">
        <f t="shared" si="0"/>
        <v>99.999340042897217</v>
      </c>
    </row>
    <row r="33" spans="1:5">
      <c r="A33" s="3" t="s">
        <v>47</v>
      </c>
      <c r="B33" s="4" t="s">
        <v>48</v>
      </c>
      <c r="C33" s="7">
        <v>2.96</v>
      </c>
      <c r="D33" s="8">
        <v>2.96</v>
      </c>
      <c r="E33" s="6">
        <f t="shared" si="0"/>
        <v>100</v>
      </c>
    </row>
    <row r="34" spans="1:5" outlineLevel="1">
      <c r="A34" s="3" t="s">
        <v>49</v>
      </c>
      <c r="B34" s="4" t="s">
        <v>50</v>
      </c>
      <c r="C34" s="7">
        <v>2.96</v>
      </c>
      <c r="D34" s="8">
        <v>2.96</v>
      </c>
      <c r="E34" s="6">
        <f t="shared" si="0"/>
        <v>100</v>
      </c>
    </row>
    <row r="35" spans="1:5" ht="12.75" customHeight="1">
      <c r="A35" s="22" t="s">
        <v>51</v>
      </c>
      <c r="B35" s="23"/>
      <c r="C35" s="10">
        <v>13296.8549</v>
      </c>
      <c r="D35" s="11">
        <f>13285.4766999999-0.1</f>
        <v>13285.376699999899</v>
      </c>
      <c r="E35" s="9">
        <f t="shared" si="0"/>
        <v>99.913677331320656</v>
      </c>
    </row>
    <row r="36" spans="1:5" ht="12.75" customHeight="1">
      <c r="A36" s="2"/>
      <c r="B36" s="2"/>
      <c r="C36" s="2"/>
      <c r="D36" s="2"/>
      <c r="E36" s="2"/>
    </row>
    <row r="37" spans="1:5" ht="63.95" customHeight="1">
      <c r="A37" s="20"/>
      <c r="B37" s="21"/>
      <c r="C37" s="21"/>
      <c r="D37" s="5"/>
      <c r="E37" s="2"/>
    </row>
  </sheetData>
  <mergeCells count="9">
    <mergeCell ref="A6:D6"/>
    <mergeCell ref="A8:A9"/>
    <mergeCell ref="B8:B9"/>
    <mergeCell ref="E8:E9"/>
    <mergeCell ref="A7:E7"/>
    <mergeCell ref="A37:C37"/>
    <mergeCell ref="A35:B35"/>
    <mergeCell ref="C8:C9"/>
    <mergeCell ref="D8:D9"/>
  </mergeCells>
  <phoneticPr fontId="0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CBF5EB4-5494-46A8-828C-D58665221F8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2022-03-16T10:58:13Z</dcterms:created>
  <dcterms:modified xsi:type="dcterms:W3CDTF">2022-03-18T11:04:51Z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15_14_38)(12).xlsx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