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25" windowWidth="18855" windowHeight="11190"/>
  </bookViews>
  <sheets>
    <sheet name="без учета счетов бюджета" sheetId="2" r:id="rId1"/>
  </sheets>
  <definedNames>
    <definedName name="_xlnm.Print_Titles" localSheetId="0">'без учета счетов бюджета'!$9:$10</definedName>
  </definedNames>
  <calcPr calcId="114210" fullCalcOnLoad="1"/>
</workbook>
</file>

<file path=xl/calcChain.xml><?xml version="1.0" encoding="utf-8"?>
<calcChain xmlns="http://schemas.openxmlformats.org/spreadsheetml/2006/main">
  <c r="H12" i="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11"/>
</calcChain>
</file>

<file path=xl/sharedStrings.xml><?xml version="1.0" encoding="utf-8"?>
<sst xmlns="http://schemas.openxmlformats.org/spreadsheetml/2006/main" count="281" uniqueCount="95">
  <si>
    <t>Наименование показателя</t>
  </si>
  <si>
    <t>Вед.</t>
  </si>
  <si>
    <t>Разд.</t>
  </si>
  <si>
    <t xml:space="preserve">    Муниципальное казенное учреждение Администрация Лойнского сельского поселения Кировской области</t>
  </si>
  <si>
    <t>985</t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</si>
  <si>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</si>
  <si>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</si>
  <si>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</si>
  <si>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</si>
  <si>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</si>
  <si>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</si>
  <si>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</si>
  <si>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Глава муниципального образования</t>
  </si>
  <si>
    <t>0100001010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</si>
  <si>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</si>
  <si>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</si>
  <si>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</si>
  <si>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</si>
  <si>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органы местного самоуправления</t>
  </si>
  <si>
    <t>0100001020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</si>
  <si>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</si>
  <si>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</si>
  <si>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Иные бюджетные ассигнования</t>
  </si>
  <si>
    <t>800</t>
  </si>
  <si>
    <t xml:space="preserve">          Расходы по осуществлению муниципального жилищного контроля</t>
  </si>
  <si>
    <t>0100014120</t>
  </si>
  <si>
    <t xml:space="preserve">            Межбюджетные трансферты</t>
  </si>
  <si>
    <t>500</t>
  </si>
  <si>
    <t xml:space="preserve">          Расходы по осуществлению внутреннего муниципального финансового контроля</t>
  </si>
  <si>
    <t>0100014140</t>
  </si>
  <si>
    <t xml:space="preserve">        Другие общегосударственные вопросы</t>
  </si>
  <si>
    <t>0113</t>
  </si>
  <si>
    <t xml:space="preserve">          Обеспечение исполнения функций органов местного самоуправления</t>
  </si>
  <si>
    <t>0100002660</t>
  </si>
  <si>
    <t xml:space="preserve">          Другие общегосударственные вопросы</t>
  </si>
  <si>
    <t>0100011000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</si>
  <si>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</si>
  <si>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</si>
  <si>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</si>
  <si>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</si>
  <si>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    Осуществление первичного воинского учета на территориях, где отсутствуют военные комиссариаты</t>
  </si>
  <si>
    <t>0100051180</t>
  </si>
  <si>
    <t xml:space="preserve">        Мобилизационная подготовка экономики</t>
  </si>
  <si>
    <t>0204</t>
  </si>
  <si>
    <t xml:space="preserve">          Расходы по организации и осуществлению мероприятий по мобиллизационной подготовке</t>
  </si>
  <si>
    <t>0200014100</t>
  </si>
  <si>
    <t xml:space="preserve">      НАЦИОНАЛЬНАЯ БЕЗОПАСНОСТЬ И ПРАВООХРАНИТЕЛЬНАЯ ДЕЯТЕЛЬНОСТЬ</t>
  </si>
  <si>
    <t>0300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</si>
  <si>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</si>
  <si>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</si>
  <si>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Мероприятия по обеспечению мер пожарной безопасности</t>
  </si>
  <si>
    <t>0200004030</t>
  </si>
  <si>
    <t xml:space="preserve">          Расходы по участию в предупреждении и ликвидации последствий чрезвычайных ситуаций в границах поселения, защите населения и территории поселения от чрезвычайных ситуаций природного и техногенного характера</t>
  </si>
  <si>
    <t>0200014130</t>
  </si>
  <si>
    <t xml:space="preserve">      НАЦИОНАЛЬНАЯ ЭКОНОМИКА</t>
  </si>
  <si>
    <t>0400</t>
  </si>
  <si>
    <t xml:space="preserve">        Дорожное хозяйство (дорожные фонды)</t>
  </si>
  <si>
    <t>0409</t>
  </si>
  <si>
    <t xml:space="preserve">          Дорожный фонд</t>
  </si>
  <si>
    <t>0200009000</t>
  </si>
  <si>
    <t xml:space="preserve">        Другие вопросы в области национальной экономики</t>
  </si>
  <si>
    <t>0412</t>
  </si>
  <si>
    <t xml:space="preserve">          создание условий для развития малого и среднего предпринимательства</t>
  </si>
  <si>
    <t>0200014040</t>
  </si>
  <si>
    <t xml:space="preserve">          Расходы по архитектурной и градостроительной деятельности</t>
  </si>
  <si>
    <t>0200014110</t>
  </si>
  <si>
    <t xml:space="preserve">      ЖИЛИЩНО-КОММУНАЛЬНОЕ ХОЗЯЙСТВО</t>
  </si>
  <si>
    <t>0500</t>
  </si>
  <si>
    <t xml:space="preserve">        Благоустройство</t>
  </si>
  <si>
    <t>0503</t>
  </si>
  <si>
    <t xml:space="preserve">          Уличное освещение</t>
  </si>
  <si>
    <t>0200004050</t>
  </si>
  <si>
    <t xml:space="preserve">          Прочие мероприятия по благоустройству поселений</t>
  </si>
  <si>
    <t>0200004070</t>
  </si>
  <si>
    <t xml:space="preserve">      СОЦИАЛЬНАЯ ПОЛИТИКА</t>
  </si>
  <si>
    <t>1000</t>
  </si>
  <si>
    <t xml:space="preserve">        Пенсионное обеспечение</t>
  </si>
  <si>
    <t>1001</t>
  </si>
  <si>
    <t xml:space="preserve">          Доплаты к пенсиям муниципальных служащих</t>
  </si>
  <si>
    <t>0100008000</t>
  </si>
  <si>
    <t xml:space="preserve">            Социальное обеспечение и иные выплаты населению</t>
  </si>
  <si>
    <t>300</t>
  </si>
  <si>
    <t>ВСЕГО РАСХОДОВ:</t>
  </si>
  <si>
    <t>ПРОЕКТ</t>
  </si>
  <si>
    <t>Приложение №4</t>
  </si>
  <si>
    <t>к решению Думы Верхнекамского</t>
  </si>
  <si>
    <t>муниципального округа</t>
  </si>
  <si>
    <t>от  .   .2022 №</t>
  </si>
  <si>
    <t>ВЕДОМСТВЕННАЯ СТРУКТУРА</t>
  </si>
  <si>
    <t>Процент</t>
  </si>
  <si>
    <t>Исполнено (тыс.руб.)</t>
  </si>
  <si>
    <t>Уточненный план (тыс.руб.)</t>
  </si>
  <si>
    <t>Вид расх.</t>
  </si>
  <si>
    <t>Целевая ст.</t>
  </si>
  <si>
    <t xml:space="preserve"> расходов бюджета муниципального образования Лойнское сельское поселение Верхнекамского района Кировской области в 2021 году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</si>
</sst>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7">
    <font>
      <sz val="11"/>
      <name val="Calibri"/>
      <family val="2"/>
    </font>
    <font>
      <sz val="11"/>
      <name val="Calibri"/>
      <family val="2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b/>
      <sz val="11"/>
      <name val="Calibri"/>
      <family val="2"/>
      <charset val="204"/>
    </font>
    <font>
      <sz val="12"/>
      <name val="Times New Roman"/>
      <family val="1"/>
      <charset val="204"/>
    </font>
    <font>
      <sz val="11"/>
      <name val="Calibri"/>
      <family val="2"/>
    </font>
    <font>
      <sz val="10"/>
      <color indexed="8"/>
      <name val="Arial Cyr"/>
    </font>
    <font>
      <b/>
      <sz val="12"/>
      <color indexed="8"/>
      <name val="Arial Cyr"/>
      <charset val="204"/>
    </font>
    <font>
      <b/>
      <sz val="12"/>
      <name val="Arial Cyr"/>
      <charset val="204"/>
    </font>
    <font>
      <b/>
      <sz val="12"/>
      <color indexed="8"/>
      <name val="Arial Cyr"/>
    </font>
    <font>
      <sz val="8"/>
      <name val="Calibri"/>
      <family val="2"/>
    </font>
    <font>
      <b/>
      <sz val="10"/>
      <color rgb="FF000000"/>
      <name val="Arial CYR"/>
    </font>
    <font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12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0">
    <xf numFmtId="0" fontId="0" fillId="0" borderId="0"/>
    <xf numFmtId="0" fontId="1" fillId="0" borderId="0"/>
    <xf numFmtId="0" fontId="1" fillId="0" borderId="0"/>
    <xf numFmtId="164" fontId="12" fillId="2" borderId="7">
      <alignment horizontal="right" vertical="top" shrinkToFit="1"/>
    </xf>
    <xf numFmtId="164" fontId="12" fillId="3" borderId="7">
      <alignment horizontal="right" vertical="top" shrinkToFit="1"/>
    </xf>
    <xf numFmtId="164" fontId="13" fillId="0" borderId="7">
      <alignment horizontal="right" vertical="top" shrinkToFit="1"/>
    </xf>
    <xf numFmtId="0" fontId="14" fillId="0" borderId="0"/>
    <xf numFmtId="0" fontId="14" fillId="0" borderId="0"/>
    <xf numFmtId="0" fontId="1" fillId="0" borderId="0"/>
    <xf numFmtId="0" fontId="15" fillId="4" borderId="0"/>
    <xf numFmtId="0" fontId="13" fillId="0" borderId="7">
      <alignment horizontal="center" vertical="center" wrapText="1"/>
    </xf>
    <xf numFmtId="1" fontId="13" fillId="0" borderId="7">
      <alignment horizontal="left" vertical="top" wrapText="1" indent="2"/>
    </xf>
    <xf numFmtId="0" fontId="13" fillId="0" borderId="0"/>
    <xf numFmtId="1" fontId="13" fillId="0" borderId="7">
      <alignment horizontal="center" vertical="top" shrinkToFit="1"/>
    </xf>
    <xf numFmtId="0" fontId="12" fillId="0" borderId="7">
      <alignment horizontal="left"/>
    </xf>
    <xf numFmtId="4" fontId="13" fillId="0" borderId="7">
      <alignment horizontal="right" vertical="top" shrinkToFit="1"/>
    </xf>
    <xf numFmtId="4" fontId="12" fillId="2" borderId="7">
      <alignment horizontal="right" vertical="top" shrinkToFit="1"/>
    </xf>
    <xf numFmtId="0" fontId="13" fillId="0" borderId="0">
      <alignment wrapText="1"/>
    </xf>
    <xf numFmtId="0" fontId="13" fillId="0" borderId="0">
      <alignment horizontal="left" wrapText="1"/>
    </xf>
    <xf numFmtId="10" fontId="13" fillId="0" borderId="7">
      <alignment horizontal="right" vertical="top" shrinkToFit="1"/>
    </xf>
    <xf numFmtId="10" fontId="12" fillId="2" borderId="7">
      <alignment horizontal="right" vertical="top" shrinkToFit="1"/>
    </xf>
    <xf numFmtId="0" fontId="16" fillId="0" borderId="0">
      <alignment horizontal="center" wrapText="1"/>
    </xf>
    <xf numFmtId="0" fontId="16" fillId="0" borderId="0">
      <alignment horizontal="center"/>
    </xf>
    <xf numFmtId="0" fontId="13" fillId="0" borderId="0">
      <alignment horizontal="right"/>
    </xf>
    <xf numFmtId="0" fontId="13" fillId="0" borderId="0">
      <alignment vertical="top"/>
    </xf>
    <xf numFmtId="0" fontId="12" fillId="0" borderId="7">
      <alignment vertical="top" wrapText="1"/>
    </xf>
    <xf numFmtId="4" fontId="12" fillId="3" borderId="7">
      <alignment horizontal="right" vertical="top" shrinkToFit="1"/>
    </xf>
    <xf numFmtId="10" fontId="12" fillId="3" borderId="7">
      <alignment horizontal="right" vertical="top" shrinkToFit="1"/>
    </xf>
    <xf numFmtId="0" fontId="7" fillId="0" borderId="0">
      <alignment wrapText="1"/>
    </xf>
    <xf numFmtId="0" fontId="10" fillId="0" borderId="0">
      <alignment horizontal="center" wrapText="1"/>
    </xf>
  </cellStyleXfs>
  <cellXfs count="36">
    <xf numFmtId="0" fontId="0" fillId="0" borderId="0" xfId="0"/>
    <xf numFmtId="0" fontId="0" fillId="0" borderId="0" xfId="0" applyProtection="1">
      <protection locked="0"/>
    </xf>
    <xf numFmtId="0" fontId="13" fillId="0" borderId="0" xfId="12" applyNumberFormat="1" applyProtection="1"/>
    <xf numFmtId="0" fontId="12" fillId="0" borderId="7" xfId="25" applyNumberFormat="1" applyProtection="1">
      <alignment vertical="top" wrapText="1"/>
    </xf>
    <xf numFmtId="1" fontId="13" fillId="0" borderId="7" xfId="13" applyNumberFormat="1" applyProtection="1">
      <alignment horizontal="center" vertical="top" shrinkToFit="1"/>
    </xf>
    <xf numFmtId="0" fontId="13" fillId="0" borderId="0" xfId="18" applyNumberFormat="1" applyProtection="1">
      <alignment horizontal="left" wrapText="1"/>
    </xf>
    <xf numFmtId="164" fontId="2" fillId="0" borderId="7" xfId="4" applyNumberFormat="1" applyFont="1" applyFill="1" applyProtection="1">
      <alignment horizontal="right" vertical="top" shrinkToFit="1"/>
    </xf>
    <xf numFmtId="164" fontId="2" fillId="0" borderId="1" xfId="4" applyNumberFormat="1" applyFont="1" applyFill="1" applyBorder="1" applyProtection="1">
      <alignment horizontal="right" vertical="top" shrinkToFit="1"/>
    </xf>
    <xf numFmtId="164" fontId="3" fillId="0" borderId="7" xfId="3" applyNumberFormat="1" applyFont="1" applyFill="1" applyProtection="1">
      <alignment horizontal="right" vertical="top" shrinkToFit="1"/>
    </xf>
    <xf numFmtId="164" fontId="3" fillId="0" borderId="1" xfId="3" applyNumberFormat="1" applyFont="1" applyFill="1" applyBorder="1" applyProtection="1">
      <alignment horizontal="right" vertical="top" shrinkToFit="1"/>
    </xf>
    <xf numFmtId="0" fontId="4" fillId="0" borderId="0" xfId="0" applyFont="1" applyBorder="1" applyProtection="1">
      <protection locked="0"/>
    </xf>
    <xf numFmtId="0" fontId="0" fillId="0" borderId="0" xfId="0" applyBorder="1" applyProtection="1">
      <protection locked="0"/>
    </xf>
    <xf numFmtId="0" fontId="5" fillId="0" borderId="0" xfId="0" applyFont="1" applyBorder="1" applyProtection="1">
      <protection locked="0"/>
    </xf>
    <xf numFmtId="0" fontId="6" fillId="0" borderId="0" xfId="0" applyFont="1" applyFill="1" applyBorder="1" applyProtection="1">
      <protection locked="0"/>
    </xf>
    <xf numFmtId="0" fontId="8" fillId="0" borderId="0" xfId="28" applyFont="1" applyBorder="1" applyAlignment="1">
      <alignment wrapText="1"/>
    </xf>
    <xf numFmtId="0" fontId="9" fillId="0" borderId="0" xfId="0" applyFont="1" applyBorder="1" applyAlignment="1"/>
    <xf numFmtId="0" fontId="10" fillId="0" borderId="0" xfId="29" applyBorder="1" applyAlignment="1">
      <alignment wrapText="1"/>
    </xf>
    <xf numFmtId="0" fontId="0" fillId="0" borderId="0" xfId="0" applyBorder="1" applyAlignment="1">
      <alignment wrapText="1"/>
    </xf>
    <xf numFmtId="165" fontId="13" fillId="0" borderId="2" xfId="12" applyNumberFormat="1" applyBorder="1" applyAlignment="1" applyProtection="1">
      <alignment vertical="justify"/>
    </xf>
    <xf numFmtId="165" fontId="3" fillId="0" borderId="2" xfId="12" applyNumberFormat="1" applyFont="1" applyBorder="1" applyAlignment="1" applyProtection="1">
      <alignment vertical="justify"/>
    </xf>
    <xf numFmtId="0" fontId="8" fillId="0" borderId="0" xfId="28" applyNumberFormat="1" applyFont="1" applyBorder="1" applyAlignment="1" applyProtection="1">
      <alignment horizontal="center" wrapText="1"/>
    </xf>
    <xf numFmtId="0" fontId="10" fillId="0" borderId="0" xfId="29" applyNumberFormat="1" applyFont="1" applyBorder="1" applyAlignment="1" applyProtection="1">
      <alignment horizontal="center" wrapText="1"/>
    </xf>
    <xf numFmtId="0" fontId="10" fillId="0" borderId="0" xfId="29" applyNumberFormat="1" applyBorder="1" applyAlignment="1" applyProtection="1">
      <alignment horizontal="center" wrapText="1"/>
    </xf>
    <xf numFmtId="0" fontId="7" fillId="0" borderId="3" xfId="12" applyNumberFormat="1" applyFont="1" applyFill="1" applyBorder="1" applyAlignment="1" applyProtection="1">
      <alignment horizontal="center" vertical="center"/>
    </xf>
    <xf numFmtId="0" fontId="13" fillId="0" borderId="4" xfId="12" applyNumberFormat="1" applyFill="1" applyBorder="1" applyAlignment="1" applyProtection="1">
      <alignment horizontal="center" vertical="center"/>
    </xf>
    <xf numFmtId="0" fontId="13" fillId="0" borderId="7" xfId="10" applyNumberFormat="1" applyProtection="1">
      <alignment horizontal="center" vertical="center" wrapText="1"/>
    </xf>
    <xf numFmtId="0" fontId="13" fillId="0" borderId="7" xfId="10">
      <alignment horizontal="center" vertical="center" wrapText="1"/>
    </xf>
    <xf numFmtId="0" fontId="13" fillId="0" borderId="5" xfId="10" applyNumberFormat="1" applyBorder="1" applyProtection="1">
      <alignment horizontal="center" vertical="center" wrapText="1"/>
    </xf>
    <xf numFmtId="0" fontId="13" fillId="0" borderId="6" xfId="10" applyNumberFormat="1" applyBorder="1" applyProtection="1">
      <alignment horizontal="center" vertical="center" wrapText="1"/>
    </xf>
    <xf numFmtId="0" fontId="7" fillId="0" borderId="5" xfId="10" applyNumberFormat="1" applyFont="1" applyBorder="1" applyProtection="1">
      <alignment horizontal="center" vertical="center" wrapText="1"/>
    </xf>
    <xf numFmtId="0" fontId="13" fillId="0" borderId="0" xfId="18" applyNumberFormat="1" applyProtection="1">
      <alignment horizontal="left" wrapText="1"/>
    </xf>
    <xf numFmtId="0" fontId="13" fillId="0" borderId="0" xfId="18">
      <alignment horizontal="left" wrapText="1"/>
    </xf>
    <xf numFmtId="0" fontId="12" fillId="0" borderId="7" xfId="14" applyNumberFormat="1" applyProtection="1">
      <alignment horizontal="left"/>
    </xf>
    <xf numFmtId="0" fontId="12" fillId="0" borderId="7" xfId="14">
      <alignment horizontal="left"/>
    </xf>
    <xf numFmtId="0" fontId="7" fillId="0" borderId="2" xfId="10" applyNumberFormat="1" applyFont="1" applyFill="1" applyBorder="1" applyAlignment="1" applyProtection="1">
      <alignment horizontal="center" vertical="center" wrapText="1"/>
    </xf>
    <xf numFmtId="0" fontId="13" fillId="0" borderId="2" xfId="10" applyFill="1" applyBorder="1" applyAlignment="1">
      <alignment horizontal="center" vertical="center" wrapText="1"/>
    </xf>
  </cellXfs>
  <cellStyles count="30">
    <cellStyle name="br" xfId="1"/>
    <cellStyle name="col" xfId="2"/>
    <cellStyle name="st24" xfId="3"/>
    <cellStyle name="st25" xfId="4"/>
    <cellStyle name="st26" xfId="5"/>
    <cellStyle name="style0" xfId="6"/>
    <cellStyle name="td" xfId="7"/>
    <cellStyle name="tr" xfId="8"/>
    <cellStyle name="xl21" xfId="9"/>
    <cellStyle name="xl22" xfId="10"/>
    <cellStyle name="xl23" xfId="11"/>
    <cellStyle name="xl24" xfId="12"/>
    <cellStyle name="xl25" xfId="13"/>
    <cellStyle name="xl26" xfId="14"/>
    <cellStyle name="xl27" xfId="15"/>
    <cellStyle name="xl28" xfId="16"/>
    <cellStyle name="xl29" xfId="17"/>
    <cellStyle name="xl30" xfId="18"/>
    <cellStyle name="xl31" xfId="19"/>
    <cellStyle name="xl32" xfId="20"/>
    <cellStyle name="xl33" xfId="21"/>
    <cellStyle name="xl34" xfId="22"/>
    <cellStyle name="xl35" xfId="23"/>
    <cellStyle name="xl36" xfId="24"/>
    <cellStyle name="xl37" xfId="25"/>
    <cellStyle name="xl38" xfId="26"/>
    <cellStyle name="xl39" xfId="27"/>
    <cellStyle name="xl42" xfId="28"/>
    <cellStyle name="xl57" xfId="2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O66"/>
  <sheetViews>
    <sheetView showGridLines="0" tabSelected="1" zoomScaleSheetLayoutView="100" workbookViewId="0">
      <pane ySplit="10" topLeftCell="A62" activePane="bottomLeft" state="frozen"/>
      <selection pane="bottomLeft" activeCell="H11" sqref="H11:H64"/>
    </sheetView>
  </sheetViews>
  <sheetFormatPr defaultRowHeight="15" outlineLevelRow="4"/>
  <cols>
    <col min="1" max="1" width="40" style="1" customWidth="1"/>
    <col min="2" max="3" width="7.7109375" style="1" customWidth="1"/>
    <col min="4" max="4" width="10.7109375" style="1" customWidth="1"/>
    <col min="5" max="5" width="7.7109375" style="1" customWidth="1"/>
    <col min="6" max="6" width="14.7109375" style="1" customWidth="1"/>
    <col min="7" max="7" width="11.7109375" style="1" customWidth="1"/>
    <col min="8" max="16384" width="9.140625" style="1"/>
  </cols>
  <sheetData>
    <row r="1" spans="1:41" s="11" customFormat="1" ht="15.75">
      <c r="A1" s="10" t="s">
        <v>83</v>
      </c>
      <c r="F1" s="12" t="s">
        <v>84</v>
      </c>
      <c r="G1" s="13"/>
      <c r="H1" s="13"/>
    </row>
    <row r="2" spans="1:41" s="11" customFormat="1" ht="15.75">
      <c r="A2" s="10"/>
      <c r="F2" s="12" t="s">
        <v>85</v>
      </c>
      <c r="G2" s="13"/>
      <c r="H2" s="13"/>
    </row>
    <row r="3" spans="1:41" s="11" customFormat="1" ht="15.75">
      <c r="F3" s="12" t="s">
        <v>86</v>
      </c>
      <c r="G3" s="13"/>
      <c r="H3" s="13"/>
    </row>
    <row r="4" spans="1:41" s="11" customFormat="1" ht="15.75">
      <c r="F4" s="12" t="s">
        <v>87</v>
      </c>
      <c r="G4" s="13"/>
      <c r="H4" s="13"/>
    </row>
    <row r="5" spans="1:41" s="11" customFormat="1">
      <c r="F5" s="13"/>
      <c r="G5" s="13"/>
      <c r="H5" s="13"/>
    </row>
    <row r="6" spans="1:41" s="11" customFormat="1">
      <c r="F6" s="13"/>
      <c r="G6" s="13"/>
      <c r="H6" s="13"/>
    </row>
    <row r="7" spans="1:41" s="11" customFormat="1" ht="15.75">
      <c r="A7" s="20" t="s">
        <v>88</v>
      </c>
      <c r="B7" s="20"/>
      <c r="C7" s="20"/>
      <c r="D7" s="20"/>
      <c r="E7" s="20"/>
      <c r="F7" s="20"/>
      <c r="G7" s="20"/>
      <c r="H7" s="20"/>
      <c r="I7" s="14"/>
      <c r="J7" s="14"/>
      <c r="K7" s="14"/>
      <c r="L7" s="14"/>
      <c r="M7" s="14"/>
      <c r="N7" s="14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</row>
    <row r="8" spans="1:41" s="11" customFormat="1" ht="33.75" customHeight="1">
      <c r="A8" s="21" t="s">
        <v>94</v>
      </c>
      <c r="B8" s="22"/>
      <c r="C8" s="22"/>
      <c r="D8" s="22"/>
      <c r="E8" s="22"/>
      <c r="F8" s="22"/>
      <c r="G8" s="22"/>
      <c r="H8" s="22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7"/>
      <c r="AN8" s="17"/>
      <c r="AO8" s="17"/>
    </row>
    <row r="9" spans="1:41" ht="38.25" customHeight="1">
      <c r="A9" s="25" t="s">
        <v>0</v>
      </c>
      <c r="B9" s="27" t="s">
        <v>1</v>
      </c>
      <c r="C9" s="25" t="s">
        <v>2</v>
      </c>
      <c r="D9" s="29" t="s">
        <v>93</v>
      </c>
      <c r="E9" s="29" t="s">
        <v>92</v>
      </c>
      <c r="F9" s="34" t="s">
        <v>91</v>
      </c>
      <c r="G9" s="34" t="s">
        <v>90</v>
      </c>
      <c r="H9" s="23" t="s">
        <v>89</v>
      </c>
    </row>
    <row r="10" spans="1:41">
      <c r="A10" s="26"/>
      <c r="B10" s="28"/>
      <c r="C10" s="26"/>
      <c r="D10" s="28"/>
      <c r="E10" s="28"/>
      <c r="F10" s="35"/>
      <c r="G10" s="35"/>
      <c r="H10" s="24"/>
    </row>
    <row r="11" spans="1:41" ht="51">
      <c r="A11" s="3" t="s">
        <v>3</v>
      </c>
      <c r="B11" s="4" t="s">
        <v>4</v>
      </c>
      <c r="C11" s="4" t="s">
        <v>5</v>
      </c>
      <c r="D11" s="4" t="s">
        <v>6</v>
      </c>
      <c r="E11" s="4" t="s">
        <v>7</v>
      </c>
      <c r="F11" s="6">
        <v>6166.7074000000002</v>
      </c>
      <c r="G11" s="7">
        <v>6114.9883</v>
      </c>
      <c r="H11" s="18">
        <f t="shared" ref="H11:H42" si="0">G11/F11*100</f>
        <v>99.161317431730254</v>
      </c>
    </row>
    <row r="12" spans="1:41" ht="25.5" outlineLevel="1">
      <c r="A12" s="3" t="s">
        <v>8</v>
      </c>
      <c r="B12" s="4" t="s">
        <v>4</v>
      </c>
      <c r="C12" s="4" t="s">
        <v>9</v>
      </c>
      <c r="D12" s="4" t="s">
        <v>6</v>
      </c>
      <c r="E12" s="4" t="s">
        <v>7</v>
      </c>
      <c r="F12" s="6">
        <v>3969.2891</v>
      </c>
      <c r="G12" s="7">
        <v>3950.0533999999998</v>
      </c>
      <c r="H12" s="18">
        <f t="shared" si="0"/>
        <v>99.515386772911043</v>
      </c>
    </row>
    <row r="13" spans="1:41" ht="51" outlineLevel="2">
      <c r="A13" s="3" t="s">
        <v>10</v>
      </c>
      <c r="B13" s="4" t="s">
        <v>4</v>
      </c>
      <c r="C13" s="4" t="s">
        <v>11</v>
      </c>
      <c r="D13" s="4" t="s">
        <v>6</v>
      </c>
      <c r="E13" s="4" t="s">
        <v>7</v>
      </c>
      <c r="F13" s="6">
        <v>563.39829999999995</v>
      </c>
      <c r="G13" s="7">
        <v>563.39829999999995</v>
      </c>
      <c r="H13" s="18">
        <f t="shared" si="0"/>
        <v>100</v>
      </c>
    </row>
    <row r="14" spans="1:41" ht="25.5" outlineLevel="3">
      <c r="A14" s="3" t="s">
        <v>12</v>
      </c>
      <c r="B14" s="4" t="s">
        <v>4</v>
      </c>
      <c r="C14" s="4" t="s">
        <v>11</v>
      </c>
      <c r="D14" s="4" t="s">
        <v>13</v>
      </c>
      <c r="E14" s="4" t="s">
        <v>7</v>
      </c>
      <c r="F14" s="6">
        <v>563.39829999999995</v>
      </c>
      <c r="G14" s="7">
        <v>563.39829999999995</v>
      </c>
      <c r="H14" s="18">
        <f t="shared" si="0"/>
        <v>100</v>
      </c>
    </row>
    <row r="15" spans="1:41" ht="89.25" outlineLevel="4">
      <c r="A15" s="3" t="s">
        <v>14</v>
      </c>
      <c r="B15" s="4" t="s">
        <v>4</v>
      </c>
      <c r="C15" s="4" t="s">
        <v>11</v>
      </c>
      <c r="D15" s="4" t="s">
        <v>13</v>
      </c>
      <c r="E15" s="4" t="s">
        <v>15</v>
      </c>
      <c r="F15" s="6">
        <v>563.39829999999995</v>
      </c>
      <c r="G15" s="7">
        <v>563.39829999999995</v>
      </c>
      <c r="H15" s="18">
        <f t="shared" si="0"/>
        <v>100</v>
      </c>
    </row>
    <row r="16" spans="1:41" ht="76.5" outlineLevel="2">
      <c r="A16" s="3" t="s">
        <v>16</v>
      </c>
      <c r="B16" s="4" t="s">
        <v>4</v>
      </c>
      <c r="C16" s="4" t="s">
        <v>17</v>
      </c>
      <c r="D16" s="4" t="s">
        <v>6</v>
      </c>
      <c r="E16" s="4" t="s">
        <v>7</v>
      </c>
      <c r="F16" s="6">
        <v>2772.9803999999999</v>
      </c>
      <c r="G16" s="7">
        <v>2753.7447000000002</v>
      </c>
      <c r="H16" s="18">
        <f t="shared" si="0"/>
        <v>99.306316770215915</v>
      </c>
    </row>
    <row r="17" spans="1:8" outlineLevel="3">
      <c r="A17" s="3" t="s">
        <v>18</v>
      </c>
      <c r="B17" s="4" t="s">
        <v>4</v>
      </c>
      <c r="C17" s="4" t="s">
        <v>17</v>
      </c>
      <c r="D17" s="4" t="s">
        <v>19</v>
      </c>
      <c r="E17" s="4" t="s">
        <v>7</v>
      </c>
      <c r="F17" s="6">
        <v>2735.4803999999999</v>
      </c>
      <c r="G17" s="7">
        <v>2716.2447000000002</v>
      </c>
      <c r="H17" s="18">
        <f t="shared" si="0"/>
        <v>99.296807244533738</v>
      </c>
    </row>
    <row r="18" spans="1:8" ht="89.25" outlineLevel="4">
      <c r="A18" s="3" t="s">
        <v>14</v>
      </c>
      <c r="B18" s="4" t="s">
        <v>4</v>
      </c>
      <c r="C18" s="4" t="s">
        <v>17</v>
      </c>
      <c r="D18" s="4" t="s">
        <v>19</v>
      </c>
      <c r="E18" s="4" t="s">
        <v>15</v>
      </c>
      <c r="F18" s="6">
        <v>2102.4551000000001</v>
      </c>
      <c r="G18" s="7">
        <v>2102.4551000000001</v>
      </c>
      <c r="H18" s="18">
        <f t="shared" si="0"/>
        <v>100</v>
      </c>
    </row>
    <row r="19" spans="1:8" ht="38.25" outlineLevel="4">
      <c r="A19" s="3" t="s">
        <v>20</v>
      </c>
      <c r="B19" s="4" t="s">
        <v>4</v>
      </c>
      <c r="C19" s="4" t="s">
        <v>17</v>
      </c>
      <c r="D19" s="4" t="s">
        <v>19</v>
      </c>
      <c r="E19" s="4" t="s">
        <v>21</v>
      </c>
      <c r="F19" s="6">
        <v>618.03009999999995</v>
      </c>
      <c r="G19" s="7">
        <v>598.7944</v>
      </c>
      <c r="H19" s="18">
        <f t="shared" si="0"/>
        <v>96.887578776502963</v>
      </c>
    </row>
    <row r="20" spans="1:8" outlineLevel="4">
      <c r="A20" s="3" t="s">
        <v>22</v>
      </c>
      <c r="B20" s="4" t="s">
        <v>4</v>
      </c>
      <c r="C20" s="4" t="s">
        <v>17</v>
      </c>
      <c r="D20" s="4" t="s">
        <v>19</v>
      </c>
      <c r="E20" s="4" t="s">
        <v>23</v>
      </c>
      <c r="F20" s="6">
        <v>14.995200000000001</v>
      </c>
      <c r="G20" s="7">
        <v>14.995200000000001</v>
      </c>
      <c r="H20" s="18">
        <f t="shared" si="0"/>
        <v>100</v>
      </c>
    </row>
    <row r="21" spans="1:8" ht="25.5" outlineLevel="3">
      <c r="A21" s="3" t="s">
        <v>24</v>
      </c>
      <c r="B21" s="4" t="s">
        <v>4</v>
      </c>
      <c r="C21" s="4" t="s">
        <v>17</v>
      </c>
      <c r="D21" s="4" t="s">
        <v>25</v>
      </c>
      <c r="E21" s="4" t="s">
        <v>7</v>
      </c>
      <c r="F21" s="6">
        <v>21.6</v>
      </c>
      <c r="G21" s="7">
        <v>21.6</v>
      </c>
      <c r="H21" s="18">
        <f t="shared" si="0"/>
        <v>100</v>
      </c>
    </row>
    <row r="22" spans="1:8" outlineLevel="4">
      <c r="A22" s="3" t="s">
        <v>26</v>
      </c>
      <c r="B22" s="4" t="s">
        <v>4</v>
      </c>
      <c r="C22" s="4" t="s">
        <v>17</v>
      </c>
      <c r="D22" s="4" t="s">
        <v>25</v>
      </c>
      <c r="E22" s="4" t="s">
        <v>27</v>
      </c>
      <c r="F22" s="6">
        <v>21.6</v>
      </c>
      <c r="G22" s="7">
        <v>21.6</v>
      </c>
      <c r="H22" s="18">
        <f t="shared" si="0"/>
        <v>100</v>
      </c>
    </row>
    <row r="23" spans="1:8" ht="38.25" outlineLevel="3">
      <c r="A23" s="3" t="s">
        <v>28</v>
      </c>
      <c r="B23" s="4" t="s">
        <v>4</v>
      </c>
      <c r="C23" s="4" t="s">
        <v>17</v>
      </c>
      <c r="D23" s="4" t="s">
        <v>29</v>
      </c>
      <c r="E23" s="4" t="s">
        <v>7</v>
      </c>
      <c r="F23" s="6">
        <v>15.9</v>
      </c>
      <c r="G23" s="7">
        <v>15.9</v>
      </c>
      <c r="H23" s="18">
        <f t="shared" si="0"/>
        <v>100</v>
      </c>
    </row>
    <row r="24" spans="1:8" outlineLevel="4">
      <c r="A24" s="3" t="s">
        <v>26</v>
      </c>
      <c r="B24" s="4" t="s">
        <v>4</v>
      </c>
      <c r="C24" s="4" t="s">
        <v>17</v>
      </c>
      <c r="D24" s="4" t="s">
        <v>29</v>
      </c>
      <c r="E24" s="4" t="s">
        <v>27</v>
      </c>
      <c r="F24" s="6">
        <v>15.9</v>
      </c>
      <c r="G24" s="7">
        <v>15.9</v>
      </c>
      <c r="H24" s="18">
        <f t="shared" si="0"/>
        <v>100</v>
      </c>
    </row>
    <row r="25" spans="1:8" ht="25.5" outlineLevel="2">
      <c r="A25" s="3" t="s">
        <v>30</v>
      </c>
      <c r="B25" s="4" t="s">
        <v>4</v>
      </c>
      <c r="C25" s="4" t="s">
        <v>31</v>
      </c>
      <c r="D25" s="4" t="s">
        <v>6</v>
      </c>
      <c r="E25" s="4" t="s">
        <v>7</v>
      </c>
      <c r="F25" s="6">
        <v>632.91039999999998</v>
      </c>
      <c r="G25" s="7">
        <v>632.91039999999998</v>
      </c>
      <c r="H25" s="18">
        <f t="shared" si="0"/>
        <v>100</v>
      </c>
    </row>
    <row r="26" spans="1:8" ht="38.25" outlineLevel="3">
      <c r="A26" s="3" t="s">
        <v>32</v>
      </c>
      <c r="B26" s="4" t="s">
        <v>4</v>
      </c>
      <c r="C26" s="4" t="s">
        <v>31</v>
      </c>
      <c r="D26" s="4" t="s">
        <v>33</v>
      </c>
      <c r="E26" s="4" t="s">
        <v>7</v>
      </c>
      <c r="F26" s="6">
        <v>66.725499999999997</v>
      </c>
      <c r="G26" s="7">
        <v>66.725499999999997</v>
      </c>
      <c r="H26" s="18">
        <f t="shared" si="0"/>
        <v>100</v>
      </c>
    </row>
    <row r="27" spans="1:8" ht="89.25" outlineLevel="4">
      <c r="A27" s="3" t="s">
        <v>14</v>
      </c>
      <c r="B27" s="4" t="s">
        <v>4</v>
      </c>
      <c r="C27" s="4" t="s">
        <v>31</v>
      </c>
      <c r="D27" s="4" t="s">
        <v>33</v>
      </c>
      <c r="E27" s="4" t="s">
        <v>15</v>
      </c>
      <c r="F27" s="6">
        <v>66.725499999999997</v>
      </c>
      <c r="G27" s="7">
        <v>66.725499999999997</v>
      </c>
      <c r="H27" s="18">
        <f t="shared" si="0"/>
        <v>100</v>
      </c>
    </row>
    <row r="28" spans="1:8" ht="25.5" outlineLevel="3">
      <c r="A28" s="3" t="s">
        <v>34</v>
      </c>
      <c r="B28" s="4" t="s">
        <v>4</v>
      </c>
      <c r="C28" s="4" t="s">
        <v>31</v>
      </c>
      <c r="D28" s="4" t="s">
        <v>35</v>
      </c>
      <c r="E28" s="4" t="s">
        <v>7</v>
      </c>
      <c r="F28" s="6">
        <v>566.18489999999997</v>
      </c>
      <c r="G28" s="7">
        <v>566.18489999999997</v>
      </c>
      <c r="H28" s="18">
        <f t="shared" si="0"/>
        <v>100</v>
      </c>
    </row>
    <row r="29" spans="1:8" ht="38.25" outlineLevel="4">
      <c r="A29" s="3" t="s">
        <v>20</v>
      </c>
      <c r="B29" s="4" t="s">
        <v>4</v>
      </c>
      <c r="C29" s="4" t="s">
        <v>31</v>
      </c>
      <c r="D29" s="4" t="s">
        <v>35</v>
      </c>
      <c r="E29" s="4" t="s">
        <v>21</v>
      </c>
      <c r="F29" s="6">
        <v>564.60090000000002</v>
      </c>
      <c r="G29" s="7">
        <v>564.60090000000002</v>
      </c>
      <c r="H29" s="18">
        <f t="shared" si="0"/>
        <v>100</v>
      </c>
    </row>
    <row r="30" spans="1:8" outlineLevel="4">
      <c r="A30" s="3" t="s">
        <v>22</v>
      </c>
      <c r="B30" s="4" t="s">
        <v>4</v>
      </c>
      <c r="C30" s="4" t="s">
        <v>31</v>
      </c>
      <c r="D30" s="4" t="s">
        <v>35</v>
      </c>
      <c r="E30" s="4" t="s">
        <v>23</v>
      </c>
      <c r="F30" s="6">
        <v>1.5840000000000001</v>
      </c>
      <c r="G30" s="7">
        <v>1.5840000000000001</v>
      </c>
      <c r="H30" s="18">
        <f t="shared" si="0"/>
        <v>100</v>
      </c>
    </row>
    <row r="31" spans="1:8" outlineLevel="1">
      <c r="A31" s="3" t="s">
        <v>36</v>
      </c>
      <c r="B31" s="4" t="s">
        <v>4</v>
      </c>
      <c r="C31" s="4" t="s">
        <v>37</v>
      </c>
      <c r="D31" s="4" t="s">
        <v>6</v>
      </c>
      <c r="E31" s="4" t="s">
        <v>7</v>
      </c>
      <c r="F31" s="6">
        <v>106.2</v>
      </c>
      <c r="G31" s="7">
        <v>106.2</v>
      </c>
      <c r="H31" s="18">
        <f t="shared" si="0"/>
        <v>100</v>
      </c>
    </row>
    <row r="32" spans="1:8" ht="25.5" outlineLevel="2">
      <c r="A32" s="3" t="s">
        <v>38</v>
      </c>
      <c r="B32" s="4" t="s">
        <v>4</v>
      </c>
      <c r="C32" s="4" t="s">
        <v>39</v>
      </c>
      <c r="D32" s="4" t="s">
        <v>6</v>
      </c>
      <c r="E32" s="4" t="s">
        <v>7</v>
      </c>
      <c r="F32" s="6">
        <v>104.2</v>
      </c>
      <c r="G32" s="7">
        <v>104.2</v>
      </c>
      <c r="H32" s="18">
        <f t="shared" si="0"/>
        <v>100</v>
      </c>
    </row>
    <row r="33" spans="1:8" ht="38.25" outlineLevel="3">
      <c r="A33" s="3" t="s">
        <v>40</v>
      </c>
      <c r="B33" s="4" t="s">
        <v>4</v>
      </c>
      <c r="C33" s="4" t="s">
        <v>39</v>
      </c>
      <c r="D33" s="4" t="s">
        <v>41</v>
      </c>
      <c r="E33" s="4" t="s">
        <v>7</v>
      </c>
      <c r="F33" s="6">
        <v>104.2</v>
      </c>
      <c r="G33" s="7">
        <v>104.2</v>
      </c>
      <c r="H33" s="18">
        <f t="shared" si="0"/>
        <v>100</v>
      </c>
    </row>
    <row r="34" spans="1:8" ht="89.25" outlineLevel="4">
      <c r="A34" s="3" t="s">
        <v>14</v>
      </c>
      <c r="B34" s="4" t="s">
        <v>4</v>
      </c>
      <c r="C34" s="4" t="s">
        <v>39</v>
      </c>
      <c r="D34" s="4" t="s">
        <v>41</v>
      </c>
      <c r="E34" s="4" t="s">
        <v>15</v>
      </c>
      <c r="F34" s="6">
        <v>104.2</v>
      </c>
      <c r="G34" s="7">
        <v>104.2</v>
      </c>
      <c r="H34" s="18">
        <f t="shared" si="0"/>
        <v>100</v>
      </c>
    </row>
    <row r="35" spans="1:8" ht="25.5" outlineLevel="2">
      <c r="A35" s="3" t="s">
        <v>42</v>
      </c>
      <c r="B35" s="4" t="s">
        <v>4</v>
      </c>
      <c r="C35" s="4" t="s">
        <v>43</v>
      </c>
      <c r="D35" s="4" t="s">
        <v>6</v>
      </c>
      <c r="E35" s="4" t="s">
        <v>7</v>
      </c>
      <c r="F35" s="6">
        <v>2</v>
      </c>
      <c r="G35" s="7">
        <v>2</v>
      </c>
      <c r="H35" s="18">
        <f t="shared" si="0"/>
        <v>100</v>
      </c>
    </row>
    <row r="36" spans="1:8" ht="38.25" outlineLevel="3">
      <c r="A36" s="3" t="s">
        <v>44</v>
      </c>
      <c r="B36" s="4" t="s">
        <v>4</v>
      </c>
      <c r="C36" s="4" t="s">
        <v>43</v>
      </c>
      <c r="D36" s="4" t="s">
        <v>45</v>
      </c>
      <c r="E36" s="4" t="s">
        <v>7</v>
      </c>
      <c r="F36" s="6">
        <v>2</v>
      </c>
      <c r="G36" s="7">
        <v>2</v>
      </c>
      <c r="H36" s="18">
        <f t="shared" si="0"/>
        <v>100</v>
      </c>
    </row>
    <row r="37" spans="1:8" outlineLevel="4">
      <c r="A37" s="3" t="s">
        <v>26</v>
      </c>
      <c r="B37" s="4" t="s">
        <v>4</v>
      </c>
      <c r="C37" s="4" t="s">
        <v>43</v>
      </c>
      <c r="D37" s="4" t="s">
        <v>45</v>
      </c>
      <c r="E37" s="4" t="s">
        <v>27</v>
      </c>
      <c r="F37" s="6">
        <v>2</v>
      </c>
      <c r="G37" s="7">
        <v>2</v>
      </c>
      <c r="H37" s="18">
        <f t="shared" si="0"/>
        <v>100</v>
      </c>
    </row>
    <row r="38" spans="1:8" ht="38.25" outlineLevel="1">
      <c r="A38" s="3" t="s">
        <v>46</v>
      </c>
      <c r="B38" s="4" t="s">
        <v>4</v>
      </c>
      <c r="C38" s="4" t="s">
        <v>47</v>
      </c>
      <c r="D38" s="4" t="s">
        <v>6</v>
      </c>
      <c r="E38" s="4" t="s">
        <v>7</v>
      </c>
      <c r="F38" s="6">
        <v>949.8175</v>
      </c>
      <c r="G38" s="7">
        <v>927.18020000000001</v>
      </c>
      <c r="H38" s="18">
        <f t="shared" si="0"/>
        <v>97.616668465257803</v>
      </c>
    </row>
    <row r="39" spans="1:8" ht="51" outlineLevel="2">
      <c r="A39" s="3" t="s">
        <v>48</v>
      </c>
      <c r="B39" s="4" t="s">
        <v>4</v>
      </c>
      <c r="C39" s="4" t="s">
        <v>49</v>
      </c>
      <c r="D39" s="4" t="s">
        <v>6</v>
      </c>
      <c r="E39" s="4" t="s">
        <v>7</v>
      </c>
      <c r="F39" s="6">
        <v>949.8175</v>
      </c>
      <c r="G39" s="7">
        <v>927.18020000000001</v>
      </c>
      <c r="H39" s="18">
        <f t="shared" si="0"/>
        <v>97.616668465257803</v>
      </c>
    </row>
    <row r="40" spans="1:8" ht="25.5" outlineLevel="3">
      <c r="A40" s="3" t="s">
        <v>50</v>
      </c>
      <c r="B40" s="4" t="s">
        <v>4</v>
      </c>
      <c r="C40" s="4" t="s">
        <v>49</v>
      </c>
      <c r="D40" s="4" t="s">
        <v>51</v>
      </c>
      <c r="E40" s="4" t="s">
        <v>7</v>
      </c>
      <c r="F40" s="6">
        <v>945.01750000000004</v>
      </c>
      <c r="G40" s="7">
        <v>922.38019999999995</v>
      </c>
      <c r="H40" s="18">
        <f t="shared" si="0"/>
        <v>97.604562878465202</v>
      </c>
    </row>
    <row r="41" spans="1:8" ht="89.25" outlineLevel="4">
      <c r="A41" s="3" t="s">
        <v>14</v>
      </c>
      <c r="B41" s="4" t="s">
        <v>4</v>
      </c>
      <c r="C41" s="4" t="s">
        <v>49</v>
      </c>
      <c r="D41" s="4" t="s">
        <v>51</v>
      </c>
      <c r="E41" s="4" t="s">
        <v>15</v>
      </c>
      <c r="F41" s="6">
        <v>898.4425</v>
      </c>
      <c r="G41" s="7">
        <v>876.66920000000005</v>
      </c>
      <c r="H41" s="18">
        <f t="shared" si="0"/>
        <v>97.576550530501407</v>
      </c>
    </row>
    <row r="42" spans="1:8" ht="38.25" outlineLevel="4">
      <c r="A42" s="3" t="s">
        <v>20</v>
      </c>
      <c r="B42" s="4" t="s">
        <v>4</v>
      </c>
      <c r="C42" s="4" t="s">
        <v>49</v>
      </c>
      <c r="D42" s="4" t="s">
        <v>51</v>
      </c>
      <c r="E42" s="4" t="s">
        <v>21</v>
      </c>
      <c r="F42" s="6">
        <v>46.575000000000003</v>
      </c>
      <c r="G42" s="7">
        <v>45.710999999999999</v>
      </c>
      <c r="H42" s="18">
        <f t="shared" si="0"/>
        <v>98.144927536231876</v>
      </c>
    </row>
    <row r="43" spans="1:8" ht="89.25" outlineLevel="3">
      <c r="A43" s="3" t="s">
        <v>52</v>
      </c>
      <c r="B43" s="4" t="s">
        <v>4</v>
      </c>
      <c r="C43" s="4" t="s">
        <v>49</v>
      </c>
      <c r="D43" s="4" t="s">
        <v>53</v>
      </c>
      <c r="E43" s="4" t="s">
        <v>7</v>
      </c>
      <c r="F43" s="6">
        <v>4.8</v>
      </c>
      <c r="G43" s="7">
        <v>4.8</v>
      </c>
      <c r="H43" s="18">
        <f t="shared" ref="H43:H64" si="1">G43/F43*100</f>
        <v>100</v>
      </c>
    </row>
    <row r="44" spans="1:8" outlineLevel="4">
      <c r="A44" s="3" t="s">
        <v>26</v>
      </c>
      <c r="B44" s="4" t="s">
        <v>4</v>
      </c>
      <c r="C44" s="4" t="s">
        <v>49</v>
      </c>
      <c r="D44" s="4" t="s">
        <v>53</v>
      </c>
      <c r="E44" s="4" t="s">
        <v>27</v>
      </c>
      <c r="F44" s="6">
        <v>4.8</v>
      </c>
      <c r="G44" s="7">
        <v>4.8</v>
      </c>
      <c r="H44" s="18">
        <f t="shared" si="1"/>
        <v>100</v>
      </c>
    </row>
    <row r="45" spans="1:8" outlineLevel="1">
      <c r="A45" s="3" t="s">
        <v>54</v>
      </c>
      <c r="B45" s="4" t="s">
        <v>4</v>
      </c>
      <c r="C45" s="4" t="s">
        <v>55</v>
      </c>
      <c r="D45" s="4" t="s">
        <v>6</v>
      </c>
      <c r="E45" s="4" t="s">
        <v>7</v>
      </c>
      <c r="F45" s="6">
        <v>605.74609999999996</v>
      </c>
      <c r="G45" s="7">
        <v>595.9</v>
      </c>
      <c r="H45" s="18">
        <f t="shared" si="1"/>
        <v>98.374549997102747</v>
      </c>
    </row>
    <row r="46" spans="1:8" ht="25.5" outlineLevel="2">
      <c r="A46" s="3" t="s">
        <v>56</v>
      </c>
      <c r="B46" s="4" t="s">
        <v>4</v>
      </c>
      <c r="C46" s="4" t="s">
        <v>57</v>
      </c>
      <c r="D46" s="4" t="s">
        <v>6</v>
      </c>
      <c r="E46" s="4" t="s">
        <v>7</v>
      </c>
      <c r="F46" s="6">
        <v>589.84609999999998</v>
      </c>
      <c r="G46" s="7">
        <v>580</v>
      </c>
      <c r="H46" s="18">
        <f t="shared" si="1"/>
        <v>98.330734067750896</v>
      </c>
    </row>
    <row r="47" spans="1:8" outlineLevel="3">
      <c r="A47" s="3" t="s">
        <v>58</v>
      </c>
      <c r="B47" s="4" t="s">
        <v>4</v>
      </c>
      <c r="C47" s="4" t="s">
        <v>57</v>
      </c>
      <c r="D47" s="4" t="s">
        <v>59</v>
      </c>
      <c r="E47" s="4" t="s">
        <v>7</v>
      </c>
      <c r="F47" s="6">
        <v>589.84609999999998</v>
      </c>
      <c r="G47" s="7">
        <v>580</v>
      </c>
      <c r="H47" s="18">
        <f t="shared" si="1"/>
        <v>98.330734067750896</v>
      </c>
    </row>
    <row r="48" spans="1:8" ht="38.25" outlineLevel="4">
      <c r="A48" s="3" t="s">
        <v>20</v>
      </c>
      <c r="B48" s="4" t="s">
        <v>4</v>
      </c>
      <c r="C48" s="4" t="s">
        <v>57</v>
      </c>
      <c r="D48" s="4" t="s">
        <v>59</v>
      </c>
      <c r="E48" s="4" t="s">
        <v>21</v>
      </c>
      <c r="F48" s="6">
        <v>589.84609999999998</v>
      </c>
      <c r="G48" s="7">
        <v>580</v>
      </c>
      <c r="H48" s="18">
        <f t="shared" si="1"/>
        <v>98.330734067750896</v>
      </c>
    </row>
    <row r="49" spans="1:8" ht="25.5" outlineLevel="2">
      <c r="A49" s="3" t="s">
        <v>60</v>
      </c>
      <c r="B49" s="4" t="s">
        <v>4</v>
      </c>
      <c r="C49" s="4" t="s">
        <v>61</v>
      </c>
      <c r="D49" s="4" t="s">
        <v>6</v>
      </c>
      <c r="E49" s="4" t="s">
        <v>7</v>
      </c>
      <c r="F49" s="6">
        <v>15.9</v>
      </c>
      <c r="G49" s="7">
        <v>15.9</v>
      </c>
      <c r="H49" s="18">
        <f t="shared" si="1"/>
        <v>100</v>
      </c>
    </row>
    <row r="50" spans="1:8" ht="38.25" outlineLevel="3">
      <c r="A50" s="3" t="s">
        <v>62</v>
      </c>
      <c r="B50" s="4" t="s">
        <v>4</v>
      </c>
      <c r="C50" s="4" t="s">
        <v>61</v>
      </c>
      <c r="D50" s="4" t="s">
        <v>63</v>
      </c>
      <c r="E50" s="4" t="s">
        <v>7</v>
      </c>
      <c r="F50" s="6">
        <v>4.8</v>
      </c>
      <c r="G50" s="7">
        <v>4.8</v>
      </c>
      <c r="H50" s="18">
        <f t="shared" si="1"/>
        <v>100</v>
      </c>
    </row>
    <row r="51" spans="1:8" outlineLevel="4">
      <c r="A51" s="3" t="s">
        <v>26</v>
      </c>
      <c r="B51" s="4" t="s">
        <v>4</v>
      </c>
      <c r="C51" s="4" t="s">
        <v>61</v>
      </c>
      <c r="D51" s="4" t="s">
        <v>63</v>
      </c>
      <c r="E51" s="4" t="s">
        <v>27</v>
      </c>
      <c r="F51" s="6">
        <v>4.8</v>
      </c>
      <c r="G51" s="7">
        <v>4.8</v>
      </c>
      <c r="H51" s="18">
        <f t="shared" si="1"/>
        <v>100</v>
      </c>
    </row>
    <row r="52" spans="1:8" ht="25.5" outlineLevel="3">
      <c r="A52" s="3" t="s">
        <v>64</v>
      </c>
      <c r="B52" s="4" t="s">
        <v>4</v>
      </c>
      <c r="C52" s="4" t="s">
        <v>61</v>
      </c>
      <c r="D52" s="4" t="s">
        <v>65</v>
      </c>
      <c r="E52" s="4" t="s">
        <v>7</v>
      </c>
      <c r="F52" s="6">
        <v>11.1</v>
      </c>
      <c r="G52" s="7">
        <v>11.1</v>
      </c>
      <c r="H52" s="18">
        <f t="shared" si="1"/>
        <v>100</v>
      </c>
    </row>
    <row r="53" spans="1:8" outlineLevel="4">
      <c r="A53" s="3" t="s">
        <v>26</v>
      </c>
      <c r="B53" s="4" t="s">
        <v>4</v>
      </c>
      <c r="C53" s="4" t="s">
        <v>61</v>
      </c>
      <c r="D53" s="4" t="s">
        <v>65</v>
      </c>
      <c r="E53" s="4" t="s">
        <v>27</v>
      </c>
      <c r="F53" s="6">
        <v>11.1</v>
      </c>
      <c r="G53" s="7">
        <v>11.1</v>
      </c>
      <c r="H53" s="18">
        <f t="shared" si="1"/>
        <v>100</v>
      </c>
    </row>
    <row r="54" spans="1:8" ht="25.5" outlineLevel="1">
      <c r="A54" s="3" t="s">
        <v>66</v>
      </c>
      <c r="B54" s="4" t="s">
        <v>4</v>
      </c>
      <c r="C54" s="4" t="s">
        <v>67</v>
      </c>
      <c r="D54" s="4" t="s">
        <v>6</v>
      </c>
      <c r="E54" s="4" t="s">
        <v>7</v>
      </c>
      <c r="F54" s="6">
        <v>507.3347</v>
      </c>
      <c r="G54" s="7">
        <v>507.3347</v>
      </c>
      <c r="H54" s="18">
        <f t="shared" si="1"/>
        <v>100</v>
      </c>
    </row>
    <row r="55" spans="1:8" outlineLevel="2">
      <c r="A55" s="3" t="s">
        <v>68</v>
      </c>
      <c r="B55" s="4" t="s">
        <v>4</v>
      </c>
      <c r="C55" s="4" t="s">
        <v>69</v>
      </c>
      <c r="D55" s="4" t="s">
        <v>6</v>
      </c>
      <c r="E55" s="4" t="s">
        <v>7</v>
      </c>
      <c r="F55" s="6">
        <v>507.3347</v>
      </c>
      <c r="G55" s="7">
        <v>507.3347</v>
      </c>
      <c r="H55" s="18">
        <f t="shared" si="1"/>
        <v>100</v>
      </c>
    </row>
    <row r="56" spans="1:8" outlineLevel="3">
      <c r="A56" s="3" t="s">
        <v>70</v>
      </c>
      <c r="B56" s="4" t="s">
        <v>4</v>
      </c>
      <c r="C56" s="4" t="s">
        <v>69</v>
      </c>
      <c r="D56" s="4" t="s">
        <v>71</v>
      </c>
      <c r="E56" s="4" t="s">
        <v>7</v>
      </c>
      <c r="F56" s="6">
        <v>219.26820000000001</v>
      </c>
      <c r="G56" s="7">
        <v>219.26820000000001</v>
      </c>
      <c r="H56" s="18">
        <f t="shared" si="1"/>
        <v>100</v>
      </c>
    </row>
    <row r="57" spans="1:8" ht="38.25" outlineLevel="4">
      <c r="A57" s="3" t="s">
        <v>20</v>
      </c>
      <c r="B57" s="4" t="s">
        <v>4</v>
      </c>
      <c r="C57" s="4" t="s">
        <v>69</v>
      </c>
      <c r="D57" s="4" t="s">
        <v>71</v>
      </c>
      <c r="E57" s="4" t="s">
        <v>21</v>
      </c>
      <c r="F57" s="6">
        <v>219.26820000000001</v>
      </c>
      <c r="G57" s="7">
        <v>219.26820000000001</v>
      </c>
      <c r="H57" s="18">
        <f t="shared" si="1"/>
        <v>100</v>
      </c>
    </row>
    <row r="58" spans="1:8" ht="25.5" outlineLevel="3">
      <c r="A58" s="3" t="s">
        <v>72</v>
      </c>
      <c r="B58" s="4" t="s">
        <v>4</v>
      </c>
      <c r="C58" s="4" t="s">
        <v>69</v>
      </c>
      <c r="D58" s="4" t="s">
        <v>73</v>
      </c>
      <c r="E58" s="4" t="s">
        <v>7</v>
      </c>
      <c r="F58" s="6">
        <v>288.06650000000002</v>
      </c>
      <c r="G58" s="7">
        <v>288.06650000000002</v>
      </c>
      <c r="H58" s="18">
        <f t="shared" si="1"/>
        <v>100</v>
      </c>
    </row>
    <row r="59" spans="1:8" ht="38.25" outlineLevel="4">
      <c r="A59" s="3" t="s">
        <v>20</v>
      </c>
      <c r="B59" s="4" t="s">
        <v>4</v>
      </c>
      <c r="C59" s="4" t="s">
        <v>69</v>
      </c>
      <c r="D59" s="4" t="s">
        <v>73</v>
      </c>
      <c r="E59" s="4" t="s">
        <v>21</v>
      </c>
      <c r="F59" s="6">
        <v>288.06650000000002</v>
      </c>
      <c r="G59" s="7">
        <v>288.06650000000002</v>
      </c>
      <c r="H59" s="18">
        <f t="shared" si="1"/>
        <v>100</v>
      </c>
    </row>
    <row r="60" spans="1:8" outlineLevel="1">
      <c r="A60" s="3" t="s">
        <v>74</v>
      </c>
      <c r="B60" s="4" t="s">
        <v>4</v>
      </c>
      <c r="C60" s="4" t="s">
        <v>75</v>
      </c>
      <c r="D60" s="4" t="s">
        <v>6</v>
      </c>
      <c r="E60" s="4" t="s">
        <v>7</v>
      </c>
      <c r="F60" s="6">
        <v>28.32</v>
      </c>
      <c r="G60" s="7">
        <v>28.32</v>
      </c>
      <c r="H60" s="18">
        <f t="shared" si="1"/>
        <v>100</v>
      </c>
    </row>
    <row r="61" spans="1:8" outlineLevel="2">
      <c r="A61" s="3" t="s">
        <v>76</v>
      </c>
      <c r="B61" s="4" t="s">
        <v>4</v>
      </c>
      <c r="C61" s="4" t="s">
        <v>77</v>
      </c>
      <c r="D61" s="4" t="s">
        <v>6</v>
      </c>
      <c r="E61" s="4" t="s">
        <v>7</v>
      </c>
      <c r="F61" s="6">
        <v>28.32</v>
      </c>
      <c r="G61" s="7">
        <v>28.32</v>
      </c>
      <c r="H61" s="18">
        <f t="shared" si="1"/>
        <v>100</v>
      </c>
    </row>
    <row r="62" spans="1:8" ht="25.5" outlineLevel="3">
      <c r="A62" s="3" t="s">
        <v>78</v>
      </c>
      <c r="B62" s="4" t="s">
        <v>4</v>
      </c>
      <c r="C62" s="4" t="s">
        <v>77</v>
      </c>
      <c r="D62" s="4" t="s">
        <v>79</v>
      </c>
      <c r="E62" s="4" t="s">
        <v>7</v>
      </c>
      <c r="F62" s="6">
        <v>28.32</v>
      </c>
      <c r="G62" s="7">
        <v>28.32</v>
      </c>
      <c r="H62" s="18">
        <f t="shared" si="1"/>
        <v>100</v>
      </c>
    </row>
    <row r="63" spans="1:8" ht="25.5" outlineLevel="4">
      <c r="A63" s="3" t="s">
        <v>80</v>
      </c>
      <c r="B63" s="4" t="s">
        <v>4</v>
      </c>
      <c r="C63" s="4" t="s">
        <v>77</v>
      </c>
      <c r="D63" s="4" t="s">
        <v>79</v>
      </c>
      <c r="E63" s="4" t="s">
        <v>81</v>
      </c>
      <c r="F63" s="6">
        <v>28.32</v>
      </c>
      <c r="G63" s="7">
        <v>28.32</v>
      </c>
      <c r="H63" s="18">
        <f t="shared" si="1"/>
        <v>100</v>
      </c>
    </row>
    <row r="64" spans="1:8" ht="12.75" customHeight="1">
      <c r="A64" s="32" t="s">
        <v>82</v>
      </c>
      <c r="B64" s="33"/>
      <c r="C64" s="33"/>
      <c r="D64" s="33"/>
      <c r="E64" s="33"/>
      <c r="F64" s="8">
        <v>6166.7074000000002</v>
      </c>
      <c r="G64" s="9">
        <v>6114.9883</v>
      </c>
      <c r="H64" s="19">
        <f t="shared" si="1"/>
        <v>99.161317431730254</v>
      </c>
    </row>
    <row r="65" spans="1:8" ht="12.75" customHeight="1">
      <c r="A65" s="2"/>
      <c r="B65" s="2"/>
      <c r="C65" s="2"/>
      <c r="D65" s="2"/>
      <c r="E65" s="2"/>
      <c r="F65" s="2"/>
      <c r="G65" s="2"/>
      <c r="H65" s="2"/>
    </row>
    <row r="66" spans="1:8" ht="51.2" customHeight="1">
      <c r="A66" s="30"/>
      <c r="B66" s="31"/>
      <c r="C66" s="31"/>
      <c r="D66" s="31"/>
      <c r="E66" s="31"/>
      <c r="F66" s="31"/>
      <c r="G66" s="5"/>
      <c r="H66" s="2"/>
    </row>
  </sheetData>
  <mergeCells count="12">
    <mergeCell ref="A66:F66"/>
    <mergeCell ref="A64:E64"/>
    <mergeCell ref="F9:F10"/>
    <mergeCell ref="G9:G10"/>
    <mergeCell ref="A7:H7"/>
    <mergeCell ref="A8:H8"/>
    <mergeCell ref="H9:H10"/>
    <mergeCell ref="A9:A10"/>
    <mergeCell ref="B9:B10"/>
    <mergeCell ref="C9:C10"/>
    <mergeCell ref="D9:D10"/>
    <mergeCell ref="E9:E10"/>
  </mergeCells>
  <phoneticPr fontId="11" type="noConversion"/>
  <pageMargins left="0.59027779999999996" right="0.59027779999999996" top="0.59027779999999996" bottom="0.59027779999999996" header="0.39374999999999999" footer="0.39374999999999999"/>
  <pageSetup paperSize="9" fitToHeight="200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6.03.2020 15:14:38)&lt;/VariantName&gt;&#10;  &lt;VariantLink&gt;257033465&lt;/VariantLink&gt;&#10;  &lt;ReportCode&gt;E1B204DC25B04DB2B9B1949273DFA6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8CBCC89-6705-4FCC-82B9-1180FEF3BDF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Осколкова-ПК\Осколкова</dc:creator>
  <cp:lastModifiedBy>Царегородцева</cp:lastModifiedBy>
  <dcterms:created xsi:type="dcterms:W3CDTF">2022-03-16T11:46:42Z</dcterms:created>
  <dcterms:modified xsi:type="dcterms:W3CDTF">2022-03-18T11:16:56Z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16.03.2020 15_14_38)(33).xlsx</vt:lpwstr>
  </property>
  <property fmtid="{D5CDD505-2E9C-101B-9397-08002B2CF9AE}" pid="4" name="Версия клиента">
    <vt:lpwstr>21.2.11.2070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05осколкова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