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25725" fullCalcOnLoad="1"/>
</workbook>
</file>

<file path=xl/calcChain.xml><?xml version="1.0" encoding="utf-8"?>
<calcChain xmlns="http://schemas.openxmlformats.org/spreadsheetml/2006/main">
  <c r="H12" i="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1"/>
</calcChain>
</file>

<file path=xl/sharedStrings.xml><?xml version="1.0" encoding="utf-8"?>
<sst xmlns="http://schemas.openxmlformats.org/spreadsheetml/2006/main" count="586" uniqueCount="161">
  <si>
    <t>Наименование показателя</t>
  </si>
  <si>
    <t>Вед.</t>
  </si>
  <si>
    <t xml:space="preserve">    Муниципальное казенное учреждение Администрация Кирсинского городского поселения Кировской области</t>
  </si>
  <si>
    <t>981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</si>
  <si>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</si>
  <si>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</si>
  <si>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</si>
  <si>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</si>
  <si>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</si>
  <si>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</si>
  <si>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</si>
  <si>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</si>
  <si>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</si>
  <si>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</si>
  <si>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</si>
  <si>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</si>
  <si>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</si>
  <si>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</t>
  </si>
  <si>
    <t>0100001020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</si>
  <si>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</si>
  <si>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</si>
  <si>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</si>
  <si>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</si>
  <si>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реализация программы комплексного развития монопрофильного муниципального образования</t>
  </si>
  <si>
    <t>0100014080</t>
  </si>
  <si>
    <t xml:space="preserve">            Межбюджетные трансферты</t>
  </si>
  <si>
    <t>500</t>
  </si>
  <si>
    <t xml:space="preserve">          Расходы по осуществлению муниципального жилищного контроля</t>
  </si>
  <si>
    <t>0100014120</t>
  </si>
  <si>
    <t xml:space="preserve">          Расходы по осуществлению внутреннего муниципального финансового контроля</t>
  </si>
  <si>
    <t>0100014140</t>
  </si>
  <si>
    <t xml:space="preserve">        Другие общегосударственные вопросы</t>
  </si>
  <si>
    <t>0113</t>
  </si>
  <si>
    <t xml:space="preserve">          Обеспечение исполнения функций органов местного самоуправления</t>
  </si>
  <si>
    <t>0100002660</t>
  </si>
  <si>
    <t xml:space="preserve">          Другие общегосударственные вопросы</t>
  </si>
  <si>
    <t>0100011000</t>
  </si>
  <si>
    <t xml:space="preserve">          Создание и деятельность в муниципальных образованиях административной (ых) комиссии (ий)</t>
  </si>
  <si>
    <t>0100016050</t>
  </si>
  <si>
    <t xml:space="preserve">      НАЦИОНАЛЬНАЯ ОБОРОНА</t>
  </si>
  <si>
    <t>0200</t>
  </si>
  <si>
    <t xml:space="preserve">        Мобилизационная подготовка экономики</t>
  </si>
  <si>
    <t>0204</t>
  </si>
  <si>
    <t xml:space="preserve">          Расходы по организации и осуществлению мероприятий по мобиллизационной подготовке</t>
  </si>
  <si>
    <t>0200014100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</si>
  <si>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</si>
  <si>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</si>
  <si>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</si>
  <si>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</si>
  <si>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</si>
  <si>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</si>
  <si>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</si>
  <si>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</si>
  <si>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</si>
  <si>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</si>
  <si>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Организация транспортного обслуживания населения</t>
  </si>
  <si>
    <t>0500003000</t>
  </si>
  <si>
    <t xml:space="preserve">          Расходы по организации транспортного обслуживания населения в границах поселения</t>
  </si>
  <si>
    <t>0500014150</t>
  </si>
  <si>
    <t xml:space="preserve">        Дорожное хозяйство (дорожные фонды)</t>
  </si>
  <si>
    <t>0409</t>
  </si>
  <si>
    <t xml:space="preserve">          Мероприятия по формированию современной городской среды за счёт средств местного бюджета</t>
  </si>
  <si>
    <t>04000Д5550</t>
  </si>
  <si>
    <t xml:space="preserve">          Мероприятия по формированию современной городской среды</t>
  </si>
  <si>
    <t>040F255550</t>
  </si>
  <si>
    <t xml:space="preserve">          Дорожный фонд</t>
  </si>
  <si>
    <t>0500009000</t>
  </si>
  <si>
    <t xml:space="preserve">          Осуществление дорожной деятельности в отношении автомобильных дорог общего пользования местного значения</t>
  </si>
  <si>
    <t>0500014010</t>
  </si>
  <si>
    <t xml:space="preserve">      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</t>
  </si>
  <si>
    <t>0500015550</t>
  </si>
  <si>
    <t>05000S5550</t>
  </si>
  <si>
    <t xml:space="preserve">        Другие вопросы в области национальной экономики</t>
  </si>
  <si>
    <t>0412</t>
  </si>
  <si>
    <t>0200011000</t>
  </si>
  <si>
    <t xml:space="preserve">          создание условий для развития малого и среднего предпринимательства</t>
  </si>
  <si>
    <t>0200014040</t>
  </si>
  <si>
    <t xml:space="preserve">          Расходы по архитектурной и градостроительной деятельности</t>
  </si>
  <si>
    <t>0200014110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</si>
  <si>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</si>
  <si>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</si>
  <si>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</si>
  <si>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</si>
  <si>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Мероприятия по ремонту и содержанию муниципального жилищного фонда</t>
  </si>
  <si>
    <t>0200004040</t>
  </si>
  <si>
    <t xml:space="preserve">          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</si>
  <si>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060F367483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</si>
  <si>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</si>
  <si>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</si>
  <si>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Обеспечение мероприятий по переселению граждан из аварийного жилищного фонда за счет средств областного бюджет</t>
  </si>
  <si>
    <t>060F367484</t>
  </si>
  <si>
    <t xml:space="preserve">          Обеспечение мероприятий по переселению граждан из аварийного жилищного фонда за счет средств местного бюджета</t>
  </si>
  <si>
    <t>060F36748S</t>
  </si>
  <si>
    <t xml:space="preserve">        Коммунальное хозяйство</t>
  </si>
  <si>
    <t>0502</t>
  </si>
  <si>
    <t xml:space="preserve">          Мероприятия в области коммунального хозяйства</t>
  </si>
  <si>
    <t>0200004080</t>
  </si>
  <si>
    <t xml:space="preserve">          Обеспечение отопительного сезона</t>
  </si>
  <si>
    <t>0200017420</t>
  </si>
  <si>
    <t xml:space="preserve">        Благоустройство</t>
  </si>
  <si>
    <t>0503</t>
  </si>
  <si>
    <t xml:space="preserve">          Уличное освещение</t>
  </si>
  <si>
    <t>0200004050</t>
  </si>
  <si>
    <t xml:space="preserve">          Озеленение</t>
  </si>
  <si>
    <t>0200004060</t>
  </si>
  <si>
    <t xml:space="preserve">          Прочие мероприятия по благоустройству поселений</t>
  </si>
  <si>
    <t>0200004070</t>
  </si>
  <si>
    <t xml:space="preserve">          Организация и содержание мест захоронения</t>
  </si>
  <si>
    <t>0200004120</t>
  </si>
  <si>
    <t xml:space="preserve">          Создание мест (площадок) накопления твердых коммунальных отходов</t>
  </si>
  <si>
    <t>0200015540</t>
  </si>
  <si>
    <t xml:space="preserve">          Создание мест (площадок) накопления твердых коммунальных отходов за счёт средств местного бюджета</t>
  </si>
  <si>
    <t>02000S5540</t>
  </si>
  <si>
    <t xml:space="preserve">          Мероприятия по формированию современной городской среды за счёт внебюджетных средств</t>
  </si>
  <si>
    <t>04000В5550</t>
  </si>
  <si>
    <t xml:space="preserve">        Другие вопросы в области жилищно-коммунального хозяйства</t>
  </si>
  <si>
    <t>0505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</si>
  <si>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</si>
  <si>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</si>
  <si>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</si>
  <si>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</si>
  <si>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Финансовое обеспечение деятельности муниципальных образований</t>
  </si>
  <si>
    <t>0100002000</t>
  </si>
  <si>
    <t xml:space="preserve">          Другие общегосударственные расходы в сфере культуры</t>
  </si>
  <si>
    <t>0100011090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</si>
  <si>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</si>
  <si>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</si>
  <si>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</si>
  <si>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</si>
  <si>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пенсиям муниципальных служащих</t>
  </si>
  <si>
    <t>0100008000</t>
  </si>
  <si>
    <t xml:space="preserve">            Социальное обеспечение и иные выплаты населению</t>
  </si>
  <si>
    <t>300</t>
  </si>
  <si>
    <t xml:space="preserve">      ФИЗИЧЕСКАЯ КУЛЬТУРА И СПОРТ</t>
  </si>
  <si>
    <t>1100</t>
  </si>
  <si>
    <t xml:space="preserve">        Массовый спорт</t>
  </si>
  <si>
    <t>1102</t>
  </si>
  <si>
    <t xml:space="preserve">          Мероприятия в области спорта и физической культуры</t>
  </si>
  <si>
    <t>0100011100</t>
  </si>
  <si>
    <t xml:space="preserve">      ОБСЛУЖИВАНИЕ ГОСУДАРСТВЕННОГО И МУНИЦИПАЛЬНОГО ДОЛГА</t>
  </si>
  <si>
    <t>1300</t>
  </si>
  <si>
    <t xml:space="preserve">        Обслуживание государственного внутреннего и муниципального долга</t>
  </si>
  <si>
    <t>1301</t>
  </si>
  <si>
    <t xml:space="preserve">          Обслуживание муниципального долга</t>
  </si>
  <si>
    <t>0200006000</t>
  </si>
  <si>
    <t xml:space="preserve">            Обслуживание государственного (муниципального) долга</t>
  </si>
  <si>
    <t>700</t>
  </si>
  <si>
    <t>ВСЕГО РАСХОДОВ:</t>
  </si>
  <si>
    <t>Процент</t>
  </si>
  <si>
    <t>Исполнено (тыс.руб.)</t>
  </si>
  <si>
    <t>Уточненный план (тыс.руб.)</t>
  </si>
  <si>
    <t>Вид расх.</t>
  </si>
  <si>
    <t>Целевая ст.</t>
  </si>
  <si>
    <t>Раздел, подраздел</t>
  </si>
  <si>
    <t>ПРОЕКТ</t>
  </si>
  <si>
    <t>Приложение №4</t>
  </si>
  <si>
    <t>к решению Думы Верхнекамского</t>
  </si>
  <si>
    <t>муниципального округа</t>
  </si>
  <si>
    <t>от  .   .2022 №</t>
  </si>
  <si>
    <t>ВЕДОМСТВЕННАЯ СТРУКТУРА</t>
  </si>
  <si>
    <t xml:space="preserve"> расходов бюджета муниципального образования Кирсинского городского поселение Верхнекамского района Кировской области в 2021 году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</si>
</sst>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b/>
      <sz val="12"/>
      <color indexed="8"/>
      <name val="Arial Cyr"/>
      <charset val="204"/>
    </font>
    <font>
      <b/>
      <sz val="12"/>
      <name val="Arial Cyr"/>
      <charset val="204"/>
    </font>
    <font>
      <b/>
      <sz val="12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2" fillId="2" borderId="7">
      <alignment horizontal="right" vertical="top" shrinkToFit="1"/>
    </xf>
    <xf numFmtId="164" fontId="12" fillId="3" borderId="7">
      <alignment horizontal="right" vertical="top" shrinkToFit="1"/>
    </xf>
    <xf numFmtId="164" fontId="13" fillId="0" borderId="7">
      <alignment horizontal="right" vertical="top" shrinkToFit="1"/>
    </xf>
    <xf numFmtId="0" fontId="14" fillId="0" borderId="0"/>
    <xf numFmtId="0" fontId="14" fillId="0" borderId="0"/>
    <xf numFmtId="0" fontId="1" fillId="0" borderId="0"/>
    <xf numFmtId="0" fontId="15" fillId="4" borderId="0"/>
    <xf numFmtId="0" fontId="13" fillId="0" borderId="7">
      <alignment horizontal="center" vertical="center" wrapText="1"/>
    </xf>
    <xf numFmtId="1" fontId="13" fillId="0" borderId="7">
      <alignment horizontal="left" vertical="top" wrapText="1" indent="2"/>
    </xf>
    <xf numFmtId="0" fontId="13" fillId="0" borderId="0"/>
    <xf numFmtId="1" fontId="13" fillId="0" borderId="7">
      <alignment horizontal="center" vertical="top" shrinkToFit="1"/>
    </xf>
    <xf numFmtId="0" fontId="12" fillId="0" borderId="7">
      <alignment horizontal="left"/>
    </xf>
    <xf numFmtId="4" fontId="13" fillId="0" borderId="7">
      <alignment horizontal="right" vertical="top" shrinkToFit="1"/>
    </xf>
    <xf numFmtId="4" fontId="12" fillId="2" borderId="7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7">
      <alignment horizontal="right" vertical="top" shrinkToFit="1"/>
    </xf>
    <xf numFmtId="10" fontId="12" fillId="2" borderId="7">
      <alignment horizontal="right" vertical="top" shrinkToFit="1"/>
    </xf>
    <xf numFmtId="0" fontId="16" fillId="0" borderId="0">
      <alignment horizontal="center" wrapText="1"/>
    </xf>
    <xf numFmtId="0" fontId="16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7">
      <alignment vertical="top" wrapText="1"/>
    </xf>
    <xf numFmtId="4" fontId="12" fillId="3" borderId="7">
      <alignment horizontal="right" vertical="top" shrinkToFit="1"/>
    </xf>
    <xf numFmtId="10" fontId="12" fillId="3" borderId="7">
      <alignment horizontal="right" vertical="top" shrinkToFit="1"/>
    </xf>
    <xf numFmtId="0" fontId="4" fillId="0" borderId="0">
      <alignment wrapText="1"/>
    </xf>
    <xf numFmtId="0" fontId="10" fillId="0" borderId="0">
      <alignment horizontal="center" wrapText="1"/>
    </xf>
  </cellStyleXfs>
  <cellXfs count="38">
    <xf numFmtId="0" fontId="0" fillId="0" borderId="0" xfId="0"/>
    <xf numFmtId="0" fontId="0" fillId="0" borderId="0" xfId="0" applyProtection="1">
      <protection locked="0"/>
    </xf>
    <xf numFmtId="0" fontId="13" fillId="0" borderId="0" xfId="12" applyNumberFormat="1" applyProtection="1"/>
    <xf numFmtId="0" fontId="12" fillId="0" borderId="7" xfId="25" applyNumberFormat="1" applyProtection="1">
      <alignment vertical="top" wrapText="1"/>
    </xf>
    <xf numFmtId="1" fontId="13" fillId="0" borderId="7" xfId="13" applyNumberFormat="1" applyProtection="1">
      <alignment horizontal="center" vertical="top" shrinkToFit="1"/>
    </xf>
    <xf numFmtId="0" fontId="13" fillId="0" borderId="0" xfId="18" applyNumberFormat="1" applyProtection="1">
      <alignment horizontal="left" wrapText="1"/>
    </xf>
    <xf numFmtId="164" fontId="2" fillId="0" borderId="7" xfId="4" applyNumberFormat="1" applyFont="1" applyFill="1" applyProtection="1">
      <alignment horizontal="right" vertical="top" shrinkToFit="1"/>
    </xf>
    <xf numFmtId="164" fontId="2" fillId="0" borderId="1" xfId="4" applyNumberFormat="1" applyFont="1" applyFill="1" applyBorder="1" applyProtection="1">
      <alignment horizontal="right" vertical="top" shrinkToFit="1"/>
    </xf>
    <xf numFmtId="164" fontId="3" fillId="0" borderId="7" xfId="3" applyNumberFormat="1" applyFont="1" applyFill="1" applyProtection="1">
      <alignment horizontal="right" vertical="top" shrinkToFit="1"/>
    </xf>
    <xf numFmtId="164" fontId="3" fillId="0" borderId="1" xfId="3" applyNumberFormat="1" applyFont="1" applyFill="1" applyBorder="1" applyProtection="1">
      <alignment horizontal="right" vertical="top" shrinkToFit="1"/>
    </xf>
    <xf numFmtId="0" fontId="5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Border="1" applyProtection="1">
      <protection locked="0"/>
    </xf>
    <xf numFmtId="0" fontId="7" fillId="0" borderId="0" xfId="0" applyFont="1" applyFill="1" applyBorder="1" applyProtection="1">
      <protection locked="0"/>
    </xf>
    <xf numFmtId="0" fontId="8" fillId="0" borderId="0" xfId="28" applyFont="1" applyBorder="1" applyAlignment="1">
      <alignment wrapText="1"/>
    </xf>
    <xf numFmtId="0" fontId="9" fillId="0" borderId="0" xfId="0" applyFont="1" applyBorder="1" applyAlignment="1"/>
    <xf numFmtId="0" fontId="10" fillId="0" borderId="0" xfId="29" applyBorder="1" applyAlignment="1">
      <alignment wrapText="1"/>
    </xf>
    <xf numFmtId="0" fontId="0" fillId="0" borderId="0" xfId="0" applyBorder="1" applyAlignment="1">
      <alignment wrapText="1"/>
    </xf>
    <xf numFmtId="165" fontId="13" fillId="0" borderId="2" xfId="12" applyNumberFormat="1" applyBorder="1" applyAlignment="1" applyProtection="1">
      <alignment vertical="justify"/>
    </xf>
    <xf numFmtId="165" fontId="3" fillId="0" borderId="2" xfId="12" applyNumberFormat="1" applyFont="1" applyBorder="1" applyAlignment="1" applyProtection="1">
      <alignment vertical="justify"/>
    </xf>
    <xf numFmtId="0" fontId="13" fillId="0" borderId="0" xfId="12" applyNumberFormat="1" applyAlignment="1" applyProtection="1">
      <alignment vertical="justify"/>
    </xf>
    <xf numFmtId="0" fontId="0" fillId="0" borderId="0" xfId="0" applyAlignment="1" applyProtection="1">
      <alignment vertical="justify"/>
      <protection locked="0"/>
    </xf>
    <xf numFmtId="0" fontId="4" fillId="0" borderId="3" xfId="12" applyNumberFormat="1" applyFont="1" applyFill="1" applyBorder="1" applyAlignment="1" applyProtection="1">
      <alignment horizontal="center" vertical="center"/>
    </xf>
    <xf numFmtId="0" fontId="13" fillId="0" borderId="4" xfId="12" applyNumberFormat="1" applyFill="1" applyBorder="1" applyAlignment="1" applyProtection="1">
      <alignment horizontal="center" vertical="center"/>
    </xf>
    <xf numFmtId="0" fontId="8" fillId="0" borderId="0" xfId="28" applyNumberFormat="1" applyFont="1" applyBorder="1" applyAlignment="1" applyProtection="1">
      <alignment horizontal="center" wrapText="1"/>
    </xf>
    <xf numFmtId="0" fontId="10" fillId="0" borderId="0" xfId="29" applyNumberFormat="1" applyFont="1" applyBorder="1" applyAlignment="1" applyProtection="1">
      <alignment horizontal="center" wrapText="1"/>
    </xf>
    <xf numFmtId="0" fontId="10" fillId="0" borderId="0" xfId="29" applyNumberFormat="1" applyBorder="1" applyAlignment="1" applyProtection="1">
      <alignment horizontal="center" wrapText="1"/>
    </xf>
    <xf numFmtId="0" fontId="13" fillId="0" borderId="7" xfId="10" applyNumberFormat="1" applyProtection="1">
      <alignment horizontal="center" vertical="center" wrapText="1"/>
    </xf>
    <xf numFmtId="0" fontId="13" fillId="0" borderId="7" xfId="10">
      <alignment horizontal="center" vertical="center" wrapText="1"/>
    </xf>
    <xf numFmtId="0" fontId="13" fillId="0" borderId="5" xfId="10" applyNumberFormat="1" applyBorder="1" applyProtection="1">
      <alignment horizontal="center" vertical="center" wrapText="1"/>
    </xf>
    <xf numFmtId="0" fontId="13" fillId="0" borderId="6" xfId="10" applyNumberFormat="1" applyBorder="1" applyProtection="1">
      <alignment horizontal="center" vertical="center" wrapText="1"/>
    </xf>
    <xf numFmtId="0" fontId="4" fillId="0" borderId="5" xfId="10" applyNumberFormat="1" applyFont="1" applyBorder="1" applyProtection="1">
      <alignment horizontal="center" vertical="center" wrapText="1"/>
    </xf>
    <xf numFmtId="0" fontId="13" fillId="0" borderId="0" xfId="18" applyNumberFormat="1" applyProtection="1">
      <alignment horizontal="left" wrapText="1"/>
    </xf>
    <xf numFmtId="0" fontId="13" fillId="0" borderId="0" xfId="18">
      <alignment horizontal="left" wrapText="1"/>
    </xf>
    <xf numFmtId="0" fontId="12" fillId="0" borderId="7" xfId="14" applyNumberFormat="1" applyProtection="1">
      <alignment horizontal="left"/>
    </xf>
    <xf numFmtId="0" fontId="12" fillId="0" borderId="7" xfId="14">
      <alignment horizontal="left"/>
    </xf>
    <xf numFmtId="0" fontId="4" fillId="0" borderId="2" xfId="10" applyNumberFormat="1" applyFont="1" applyFill="1" applyBorder="1" applyAlignment="1" applyProtection="1">
      <alignment horizontal="center" vertical="center" wrapText="1"/>
    </xf>
    <xf numFmtId="0" fontId="13" fillId="0" borderId="2" xfId="10" applyFill="1" applyBorder="1" applyAlignment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2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231"/>
  <sheetViews>
    <sheetView showGridLines="0" tabSelected="1" zoomScaleSheetLayoutView="100" workbookViewId="0">
      <pane ySplit="10" topLeftCell="A119" activePane="bottomLeft" state="frozen"/>
      <selection pane="bottomLeft" activeCell="H11" sqref="H11:H231"/>
    </sheetView>
  </sheetViews>
  <sheetFormatPr defaultRowHeight="15" outlineLevelRow="4"/>
  <cols>
    <col min="1" max="1" width="40" style="1" customWidth="1"/>
    <col min="2" max="3" width="7.7109375" style="1" customWidth="1"/>
    <col min="4" max="4" width="12.42578125" style="1" customWidth="1"/>
    <col min="5" max="5" width="7.7109375" style="1" customWidth="1"/>
    <col min="6" max="6" width="14.7109375" style="1" customWidth="1"/>
    <col min="7" max="7" width="11.7109375" style="1" customWidth="1"/>
    <col min="8" max="16384" width="9.140625" style="1"/>
  </cols>
  <sheetData>
    <row r="1" spans="1:41" s="11" customFormat="1" ht="15.75">
      <c r="A1" s="10" t="s">
        <v>154</v>
      </c>
      <c r="F1" s="12" t="s">
        <v>155</v>
      </c>
      <c r="G1" s="13"/>
      <c r="H1" s="13"/>
    </row>
    <row r="2" spans="1:41" s="11" customFormat="1" ht="15.75">
      <c r="A2" s="10"/>
      <c r="F2" s="12" t="s">
        <v>156</v>
      </c>
      <c r="G2" s="13"/>
      <c r="H2" s="13"/>
    </row>
    <row r="3" spans="1:41" s="11" customFormat="1" ht="15.75">
      <c r="F3" s="12" t="s">
        <v>157</v>
      </c>
      <c r="G3" s="13"/>
      <c r="H3" s="13"/>
    </row>
    <row r="4" spans="1:41" s="11" customFormat="1" ht="15.75">
      <c r="F4" s="12" t="s">
        <v>158</v>
      </c>
      <c r="G4" s="13"/>
      <c r="H4" s="13"/>
    </row>
    <row r="5" spans="1:41" s="11" customFormat="1">
      <c r="F5" s="13"/>
      <c r="G5" s="13"/>
      <c r="H5" s="13"/>
    </row>
    <row r="6" spans="1:41" s="11" customFormat="1">
      <c r="F6" s="13"/>
      <c r="G6" s="13"/>
      <c r="H6" s="13"/>
    </row>
    <row r="7" spans="1:41" s="11" customFormat="1" ht="15.75">
      <c r="A7" s="24" t="s">
        <v>159</v>
      </c>
      <c r="B7" s="24"/>
      <c r="C7" s="24"/>
      <c r="D7" s="24"/>
      <c r="E7" s="24"/>
      <c r="F7" s="24"/>
      <c r="G7" s="24"/>
      <c r="H7" s="24"/>
      <c r="I7" s="14"/>
      <c r="J7" s="14"/>
      <c r="K7" s="14"/>
      <c r="L7" s="14"/>
      <c r="M7" s="14"/>
      <c r="N7" s="14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</row>
    <row r="8" spans="1:41" s="11" customFormat="1" ht="33.75" customHeight="1">
      <c r="A8" s="25" t="s">
        <v>160</v>
      </c>
      <c r="B8" s="26"/>
      <c r="C8" s="26"/>
      <c r="D8" s="26"/>
      <c r="E8" s="26"/>
      <c r="F8" s="26"/>
      <c r="G8" s="26"/>
      <c r="H8" s="2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7"/>
      <c r="AN8" s="17"/>
      <c r="AO8" s="17"/>
    </row>
    <row r="9" spans="1:41" ht="38.25" customHeight="1">
      <c r="A9" s="27" t="s">
        <v>0</v>
      </c>
      <c r="B9" s="29" t="s">
        <v>1</v>
      </c>
      <c r="C9" s="31" t="s">
        <v>153</v>
      </c>
      <c r="D9" s="31" t="s">
        <v>152</v>
      </c>
      <c r="E9" s="31" t="s">
        <v>151</v>
      </c>
      <c r="F9" s="36" t="s">
        <v>150</v>
      </c>
      <c r="G9" s="36" t="s">
        <v>149</v>
      </c>
      <c r="H9" s="22" t="s">
        <v>148</v>
      </c>
    </row>
    <row r="10" spans="1:41">
      <c r="A10" s="28"/>
      <c r="B10" s="30"/>
      <c r="C10" s="30"/>
      <c r="D10" s="30"/>
      <c r="E10" s="30"/>
      <c r="F10" s="37"/>
      <c r="G10" s="37"/>
      <c r="H10" s="23"/>
    </row>
    <row r="11" spans="1:41" ht="51">
      <c r="A11" s="3" t="s">
        <v>2</v>
      </c>
      <c r="B11" s="4" t="s">
        <v>3</v>
      </c>
      <c r="C11" s="4" t="s">
        <v>4</v>
      </c>
      <c r="D11" s="4" t="s">
        <v>5</v>
      </c>
      <c r="E11" s="4" t="s">
        <v>6</v>
      </c>
      <c r="F11" s="6">
        <v>70043.011299999998</v>
      </c>
      <c r="G11" s="7">
        <v>68854.017099999997</v>
      </c>
      <c r="H11" s="18">
        <f t="shared" ref="H11:H42" si="0">G11/F11*100</f>
        <v>98.302479893522218</v>
      </c>
    </row>
    <row r="12" spans="1:41" ht="25.5" outlineLevel="1">
      <c r="A12" s="3" t="s">
        <v>7</v>
      </c>
      <c r="B12" s="4" t="s">
        <v>3</v>
      </c>
      <c r="C12" s="4" t="s">
        <v>8</v>
      </c>
      <c r="D12" s="4" t="s">
        <v>5</v>
      </c>
      <c r="E12" s="4" t="s">
        <v>6</v>
      </c>
      <c r="F12" s="6">
        <v>8298.2461000000003</v>
      </c>
      <c r="G12" s="7">
        <v>8184.8316999999997</v>
      </c>
      <c r="H12" s="18">
        <f t="shared" si="0"/>
        <v>98.633272638178312</v>
      </c>
    </row>
    <row r="13" spans="1:41" ht="51" outlineLevel="2">
      <c r="A13" s="3" t="s">
        <v>9</v>
      </c>
      <c r="B13" s="4" t="s">
        <v>3</v>
      </c>
      <c r="C13" s="4" t="s">
        <v>10</v>
      </c>
      <c r="D13" s="4" t="s">
        <v>5</v>
      </c>
      <c r="E13" s="4" t="s">
        <v>6</v>
      </c>
      <c r="F13" s="6">
        <v>1410.3744999999999</v>
      </c>
      <c r="G13" s="7">
        <v>1410.3744999999999</v>
      </c>
      <c r="H13" s="18">
        <f t="shared" si="0"/>
        <v>100</v>
      </c>
    </row>
    <row r="14" spans="1:41" ht="25.5" outlineLevel="3">
      <c r="A14" s="3" t="s">
        <v>11</v>
      </c>
      <c r="B14" s="4" t="s">
        <v>3</v>
      </c>
      <c r="C14" s="4" t="s">
        <v>10</v>
      </c>
      <c r="D14" s="4" t="s">
        <v>12</v>
      </c>
      <c r="E14" s="4" t="s">
        <v>6</v>
      </c>
      <c r="F14" s="6">
        <v>1410.3744999999999</v>
      </c>
      <c r="G14" s="7">
        <v>1410.3744999999999</v>
      </c>
      <c r="H14" s="18">
        <f t="shared" si="0"/>
        <v>100</v>
      </c>
    </row>
    <row r="15" spans="1:41" ht="89.25" outlineLevel="4">
      <c r="A15" s="3" t="s">
        <v>13</v>
      </c>
      <c r="B15" s="4" t="s">
        <v>3</v>
      </c>
      <c r="C15" s="4" t="s">
        <v>10</v>
      </c>
      <c r="D15" s="4" t="s">
        <v>12</v>
      </c>
      <c r="E15" s="4" t="s">
        <v>14</v>
      </c>
      <c r="F15" s="6">
        <v>1410.3744999999999</v>
      </c>
      <c r="G15" s="7">
        <v>1410.3744999999999</v>
      </c>
      <c r="H15" s="18">
        <f t="shared" si="0"/>
        <v>100</v>
      </c>
    </row>
    <row r="16" spans="1:41" ht="76.5" outlineLevel="2">
      <c r="A16" s="3" t="s">
        <v>15</v>
      </c>
      <c r="B16" s="4" t="s">
        <v>3</v>
      </c>
      <c r="C16" s="4" t="s">
        <v>16</v>
      </c>
      <c r="D16" s="4" t="s">
        <v>5</v>
      </c>
      <c r="E16" s="4" t="s">
        <v>6</v>
      </c>
      <c r="F16" s="6">
        <v>6026.6593999999996</v>
      </c>
      <c r="G16" s="7">
        <v>5916.2020000000002</v>
      </c>
      <c r="H16" s="18">
        <f t="shared" si="0"/>
        <v>98.167186949373658</v>
      </c>
    </row>
    <row r="17" spans="1:8" outlineLevel="3">
      <c r="A17" s="3" t="s">
        <v>17</v>
      </c>
      <c r="B17" s="4" t="s">
        <v>3</v>
      </c>
      <c r="C17" s="4" t="s">
        <v>16</v>
      </c>
      <c r="D17" s="4" t="s">
        <v>18</v>
      </c>
      <c r="E17" s="4" t="s">
        <v>6</v>
      </c>
      <c r="F17" s="6">
        <v>5822.4593999999997</v>
      </c>
      <c r="G17" s="7">
        <v>5712.0020000000004</v>
      </c>
      <c r="H17" s="18">
        <f t="shared" si="0"/>
        <v>98.102908197178678</v>
      </c>
    </row>
    <row r="18" spans="1:8" ht="89.25" outlineLevel="4">
      <c r="A18" s="3" t="s">
        <v>13</v>
      </c>
      <c r="B18" s="4" t="s">
        <v>3</v>
      </c>
      <c r="C18" s="4" t="s">
        <v>16</v>
      </c>
      <c r="D18" s="4" t="s">
        <v>18</v>
      </c>
      <c r="E18" s="4" t="s">
        <v>14</v>
      </c>
      <c r="F18" s="6">
        <v>4858.5478000000003</v>
      </c>
      <c r="G18" s="7">
        <v>4788.9708000000001</v>
      </c>
      <c r="H18" s="18">
        <f t="shared" si="0"/>
        <v>98.56794657860523</v>
      </c>
    </row>
    <row r="19" spans="1:8" ht="38.25" outlineLevel="4">
      <c r="A19" s="3" t="s">
        <v>19</v>
      </c>
      <c r="B19" s="4" t="s">
        <v>3</v>
      </c>
      <c r="C19" s="4" t="s">
        <v>16</v>
      </c>
      <c r="D19" s="4" t="s">
        <v>18</v>
      </c>
      <c r="E19" s="4" t="s">
        <v>20</v>
      </c>
      <c r="F19" s="6">
        <v>957.0616</v>
      </c>
      <c r="G19" s="7">
        <v>920.89700000000005</v>
      </c>
      <c r="H19" s="18">
        <f t="shared" si="0"/>
        <v>96.221288159508234</v>
      </c>
    </row>
    <row r="20" spans="1:8" outlineLevel="4">
      <c r="A20" s="3" t="s">
        <v>21</v>
      </c>
      <c r="B20" s="4" t="s">
        <v>3</v>
      </c>
      <c r="C20" s="4" t="s">
        <v>16</v>
      </c>
      <c r="D20" s="4" t="s">
        <v>18</v>
      </c>
      <c r="E20" s="4" t="s">
        <v>22</v>
      </c>
      <c r="F20" s="6">
        <v>6.85</v>
      </c>
      <c r="G20" s="7">
        <v>2.1341999999999999</v>
      </c>
      <c r="H20" s="18">
        <f t="shared" si="0"/>
        <v>31.156204379562041</v>
      </c>
    </row>
    <row r="21" spans="1:8" ht="51" outlineLevel="3">
      <c r="A21" s="3" t="s">
        <v>23</v>
      </c>
      <c r="B21" s="4" t="s">
        <v>3</v>
      </c>
      <c r="C21" s="4" t="s">
        <v>16</v>
      </c>
      <c r="D21" s="4" t="s">
        <v>24</v>
      </c>
      <c r="E21" s="4" t="s">
        <v>6</v>
      </c>
      <c r="F21" s="6">
        <v>6</v>
      </c>
      <c r="G21" s="7">
        <v>6</v>
      </c>
      <c r="H21" s="18">
        <f t="shared" si="0"/>
        <v>100</v>
      </c>
    </row>
    <row r="22" spans="1:8" outlineLevel="4">
      <c r="A22" s="3" t="s">
        <v>25</v>
      </c>
      <c r="B22" s="4" t="s">
        <v>3</v>
      </c>
      <c r="C22" s="4" t="s">
        <v>16</v>
      </c>
      <c r="D22" s="4" t="s">
        <v>24</v>
      </c>
      <c r="E22" s="4" t="s">
        <v>26</v>
      </c>
      <c r="F22" s="6">
        <v>6</v>
      </c>
      <c r="G22" s="7">
        <v>6</v>
      </c>
      <c r="H22" s="18">
        <f t="shared" si="0"/>
        <v>100</v>
      </c>
    </row>
    <row r="23" spans="1:8" ht="25.5" outlineLevel="3">
      <c r="A23" s="3" t="s">
        <v>27</v>
      </c>
      <c r="B23" s="4" t="s">
        <v>3</v>
      </c>
      <c r="C23" s="4" t="s">
        <v>16</v>
      </c>
      <c r="D23" s="4" t="s">
        <v>28</v>
      </c>
      <c r="E23" s="4" t="s">
        <v>6</v>
      </c>
      <c r="F23" s="6">
        <v>180</v>
      </c>
      <c r="G23" s="7">
        <v>180</v>
      </c>
      <c r="H23" s="18">
        <f t="shared" si="0"/>
        <v>100</v>
      </c>
    </row>
    <row r="24" spans="1:8" outlineLevel="4">
      <c r="A24" s="3" t="s">
        <v>25</v>
      </c>
      <c r="B24" s="4" t="s">
        <v>3</v>
      </c>
      <c r="C24" s="4" t="s">
        <v>16</v>
      </c>
      <c r="D24" s="4" t="s">
        <v>28</v>
      </c>
      <c r="E24" s="4" t="s">
        <v>26</v>
      </c>
      <c r="F24" s="6">
        <v>180</v>
      </c>
      <c r="G24" s="7">
        <v>180</v>
      </c>
      <c r="H24" s="18">
        <f t="shared" si="0"/>
        <v>100</v>
      </c>
    </row>
    <row r="25" spans="1:8" ht="38.25" outlineLevel="3">
      <c r="A25" s="3" t="s">
        <v>29</v>
      </c>
      <c r="B25" s="4" t="s">
        <v>3</v>
      </c>
      <c r="C25" s="4" t="s">
        <v>16</v>
      </c>
      <c r="D25" s="4" t="s">
        <v>30</v>
      </c>
      <c r="E25" s="4" t="s">
        <v>6</v>
      </c>
      <c r="F25" s="6">
        <v>18.2</v>
      </c>
      <c r="G25" s="7">
        <v>18.2</v>
      </c>
      <c r="H25" s="18">
        <f t="shared" si="0"/>
        <v>100</v>
      </c>
    </row>
    <row r="26" spans="1:8" outlineLevel="4">
      <c r="A26" s="3" t="s">
        <v>25</v>
      </c>
      <c r="B26" s="4" t="s">
        <v>3</v>
      </c>
      <c r="C26" s="4" t="s">
        <v>16</v>
      </c>
      <c r="D26" s="4" t="s">
        <v>30</v>
      </c>
      <c r="E26" s="4" t="s">
        <v>26</v>
      </c>
      <c r="F26" s="6">
        <v>18.2</v>
      </c>
      <c r="G26" s="7">
        <v>18.2</v>
      </c>
      <c r="H26" s="18">
        <f t="shared" si="0"/>
        <v>100</v>
      </c>
    </row>
    <row r="27" spans="1:8" ht="25.5" outlineLevel="2">
      <c r="A27" s="3" t="s">
        <v>31</v>
      </c>
      <c r="B27" s="4" t="s">
        <v>3</v>
      </c>
      <c r="C27" s="4" t="s">
        <v>32</v>
      </c>
      <c r="D27" s="4" t="s">
        <v>5</v>
      </c>
      <c r="E27" s="4" t="s">
        <v>6</v>
      </c>
      <c r="F27" s="6">
        <v>861.21220000000005</v>
      </c>
      <c r="G27" s="7">
        <v>858.25519999999995</v>
      </c>
      <c r="H27" s="18">
        <f t="shared" si="0"/>
        <v>99.656646759068195</v>
      </c>
    </row>
    <row r="28" spans="1:8" ht="38.25" outlineLevel="3">
      <c r="A28" s="3" t="s">
        <v>33</v>
      </c>
      <c r="B28" s="4" t="s">
        <v>3</v>
      </c>
      <c r="C28" s="4" t="s">
        <v>32</v>
      </c>
      <c r="D28" s="4" t="s">
        <v>34</v>
      </c>
      <c r="E28" s="4" t="s">
        <v>6</v>
      </c>
      <c r="F28" s="6">
        <v>50.4041</v>
      </c>
      <c r="G28" s="7">
        <v>50.402999999999999</v>
      </c>
      <c r="H28" s="18">
        <f t="shared" si="0"/>
        <v>99.997817637850886</v>
      </c>
    </row>
    <row r="29" spans="1:8" ht="89.25" outlineLevel="4">
      <c r="A29" s="3" t="s">
        <v>13</v>
      </c>
      <c r="B29" s="4" t="s">
        <v>3</v>
      </c>
      <c r="C29" s="4" t="s">
        <v>32</v>
      </c>
      <c r="D29" s="4" t="s">
        <v>34</v>
      </c>
      <c r="E29" s="4" t="s">
        <v>14</v>
      </c>
      <c r="F29" s="6">
        <v>50.4041</v>
      </c>
      <c r="G29" s="7">
        <v>50.402999999999999</v>
      </c>
      <c r="H29" s="18">
        <f t="shared" si="0"/>
        <v>99.997817637850886</v>
      </c>
    </row>
    <row r="30" spans="1:8" ht="25.5" outlineLevel="3">
      <c r="A30" s="3" t="s">
        <v>35</v>
      </c>
      <c r="B30" s="4" t="s">
        <v>3</v>
      </c>
      <c r="C30" s="4" t="s">
        <v>32</v>
      </c>
      <c r="D30" s="4" t="s">
        <v>36</v>
      </c>
      <c r="E30" s="4" t="s">
        <v>6</v>
      </c>
      <c r="F30" s="6">
        <v>809.90809999999999</v>
      </c>
      <c r="G30" s="7">
        <v>806.95219999999995</v>
      </c>
      <c r="H30" s="18">
        <f t="shared" si="0"/>
        <v>99.635032666051856</v>
      </c>
    </row>
    <row r="31" spans="1:8" ht="38.25" outlineLevel="4">
      <c r="A31" s="3" t="s">
        <v>19</v>
      </c>
      <c r="B31" s="4" t="s">
        <v>3</v>
      </c>
      <c r="C31" s="4" t="s">
        <v>32</v>
      </c>
      <c r="D31" s="4" t="s">
        <v>36</v>
      </c>
      <c r="E31" s="4" t="s">
        <v>20</v>
      </c>
      <c r="F31" s="6">
        <v>222.34360000000001</v>
      </c>
      <c r="G31" s="7">
        <v>219.6977</v>
      </c>
      <c r="H31" s="18">
        <f t="shared" si="0"/>
        <v>98.809994980741507</v>
      </c>
    </row>
    <row r="32" spans="1:8" outlineLevel="4">
      <c r="A32" s="3" t="s">
        <v>21</v>
      </c>
      <c r="B32" s="4" t="s">
        <v>3</v>
      </c>
      <c r="C32" s="4" t="s">
        <v>32</v>
      </c>
      <c r="D32" s="4" t="s">
        <v>36</v>
      </c>
      <c r="E32" s="4" t="s">
        <v>22</v>
      </c>
      <c r="F32" s="6">
        <v>587.56449999999995</v>
      </c>
      <c r="G32" s="7">
        <v>587.25450000000001</v>
      </c>
      <c r="H32" s="18">
        <f t="shared" si="0"/>
        <v>99.94723983494579</v>
      </c>
    </row>
    <row r="33" spans="1:8" ht="38.25" outlineLevel="3">
      <c r="A33" s="3" t="s">
        <v>37</v>
      </c>
      <c r="B33" s="4" t="s">
        <v>3</v>
      </c>
      <c r="C33" s="4" t="s">
        <v>32</v>
      </c>
      <c r="D33" s="4" t="s">
        <v>38</v>
      </c>
      <c r="E33" s="4" t="s">
        <v>6</v>
      </c>
      <c r="F33" s="6">
        <v>0.9</v>
      </c>
      <c r="G33" s="7">
        <v>0.9</v>
      </c>
      <c r="H33" s="18">
        <f t="shared" si="0"/>
        <v>100</v>
      </c>
    </row>
    <row r="34" spans="1:8" ht="38.25" outlineLevel="4">
      <c r="A34" s="3" t="s">
        <v>19</v>
      </c>
      <c r="B34" s="4" t="s">
        <v>3</v>
      </c>
      <c r="C34" s="4" t="s">
        <v>32</v>
      </c>
      <c r="D34" s="4" t="s">
        <v>38</v>
      </c>
      <c r="E34" s="4" t="s">
        <v>20</v>
      </c>
      <c r="F34" s="6">
        <v>0.9</v>
      </c>
      <c r="G34" s="7">
        <v>0.9</v>
      </c>
      <c r="H34" s="18">
        <f t="shared" si="0"/>
        <v>100</v>
      </c>
    </row>
    <row r="35" spans="1:8" outlineLevel="1">
      <c r="A35" s="3" t="s">
        <v>39</v>
      </c>
      <c r="B35" s="4" t="s">
        <v>3</v>
      </c>
      <c r="C35" s="4" t="s">
        <v>40</v>
      </c>
      <c r="D35" s="4" t="s">
        <v>5</v>
      </c>
      <c r="E35" s="4" t="s">
        <v>6</v>
      </c>
      <c r="F35" s="6">
        <v>15.1</v>
      </c>
      <c r="G35" s="7">
        <v>15.1</v>
      </c>
      <c r="H35" s="18">
        <f t="shared" si="0"/>
        <v>100</v>
      </c>
    </row>
    <row r="36" spans="1:8" ht="25.5" outlineLevel="2">
      <c r="A36" s="3" t="s">
        <v>41</v>
      </c>
      <c r="B36" s="4" t="s">
        <v>3</v>
      </c>
      <c r="C36" s="4" t="s">
        <v>42</v>
      </c>
      <c r="D36" s="4" t="s">
        <v>5</v>
      </c>
      <c r="E36" s="4" t="s">
        <v>6</v>
      </c>
      <c r="F36" s="6">
        <v>15.1</v>
      </c>
      <c r="G36" s="7">
        <v>15.1</v>
      </c>
      <c r="H36" s="18">
        <f t="shared" si="0"/>
        <v>100</v>
      </c>
    </row>
    <row r="37" spans="1:8" ht="38.25" outlineLevel="3">
      <c r="A37" s="3" t="s">
        <v>43</v>
      </c>
      <c r="B37" s="4" t="s">
        <v>3</v>
      </c>
      <c r="C37" s="4" t="s">
        <v>42</v>
      </c>
      <c r="D37" s="4" t="s">
        <v>44</v>
      </c>
      <c r="E37" s="4" t="s">
        <v>6</v>
      </c>
      <c r="F37" s="6">
        <v>15.1</v>
      </c>
      <c r="G37" s="7">
        <v>15.1</v>
      </c>
      <c r="H37" s="18">
        <f t="shared" si="0"/>
        <v>100</v>
      </c>
    </row>
    <row r="38" spans="1:8" outlineLevel="4">
      <c r="A38" s="3" t="s">
        <v>25</v>
      </c>
      <c r="B38" s="4" t="s">
        <v>3</v>
      </c>
      <c r="C38" s="4" t="s">
        <v>42</v>
      </c>
      <c r="D38" s="4" t="s">
        <v>44</v>
      </c>
      <c r="E38" s="4" t="s">
        <v>26</v>
      </c>
      <c r="F38" s="6">
        <v>15.1</v>
      </c>
      <c r="G38" s="7">
        <v>15.1</v>
      </c>
      <c r="H38" s="18">
        <f t="shared" si="0"/>
        <v>100</v>
      </c>
    </row>
    <row r="39" spans="1:8" ht="38.25" outlineLevel="1">
      <c r="A39" s="3" t="s">
        <v>45</v>
      </c>
      <c r="B39" s="4" t="s">
        <v>3</v>
      </c>
      <c r="C39" s="4" t="s">
        <v>46</v>
      </c>
      <c r="D39" s="4" t="s">
        <v>5</v>
      </c>
      <c r="E39" s="4" t="s">
        <v>6</v>
      </c>
      <c r="F39" s="6">
        <v>5.8</v>
      </c>
      <c r="G39" s="7">
        <v>5.8</v>
      </c>
      <c r="H39" s="18">
        <f t="shared" si="0"/>
        <v>100</v>
      </c>
    </row>
    <row r="40" spans="1:8" ht="51" outlineLevel="2">
      <c r="A40" s="3" t="s">
        <v>47</v>
      </c>
      <c r="B40" s="4" t="s">
        <v>3</v>
      </c>
      <c r="C40" s="4" t="s">
        <v>48</v>
      </c>
      <c r="D40" s="4" t="s">
        <v>5</v>
      </c>
      <c r="E40" s="4" t="s">
        <v>6</v>
      </c>
      <c r="F40" s="6">
        <v>5.8</v>
      </c>
      <c r="G40" s="7">
        <v>5.8</v>
      </c>
      <c r="H40" s="18">
        <f t="shared" si="0"/>
        <v>100</v>
      </c>
    </row>
    <row r="41" spans="1:8" ht="89.25" outlineLevel="3">
      <c r="A41" s="3" t="s">
        <v>49</v>
      </c>
      <c r="B41" s="4" t="s">
        <v>3</v>
      </c>
      <c r="C41" s="4" t="s">
        <v>48</v>
      </c>
      <c r="D41" s="4" t="s">
        <v>50</v>
      </c>
      <c r="E41" s="4" t="s">
        <v>6</v>
      </c>
      <c r="F41" s="6">
        <v>5.8</v>
      </c>
      <c r="G41" s="7">
        <v>5.8</v>
      </c>
      <c r="H41" s="18">
        <f t="shared" si="0"/>
        <v>100</v>
      </c>
    </row>
    <row r="42" spans="1:8" outlineLevel="4">
      <c r="A42" s="3" t="s">
        <v>25</v>
      </c>
      <c r="B42" s="4" t="s">
        <v>3</v>
      </c>
      <c r="C42" s="4" t="s">
        <v>48</v>
      </c>
      <c r="D42" s="4" t="s">
        <v>50</v>
      </c>
      <c r="E42" s="4" t="s">
        <v>26</v>
      </c>
      <c r="F42" s="6">
        <v>5.8</v>
      </c>
      <c r="G42" s="7">
        <v>5.8</v>
      </c>
      <c r="H42" s="18">
        <f t="shared" si="0"/>
        <v>100</v>
      </c>
    </row>
    <row r="43" spans="1:8" outlineLevel="1">
      <c r="A43" s="3" t="s">
        <v>51</v>
      </c>
      <c r="B43" s="4" t="s">
        <v>3</v>
      </c>
      <c r="C43" s="4" t="s">
        <v>52</v>
      </c>
      <c r="D43" s="4" t="s">
        <v>5</v>
      </c>
      <c r="E43" s="4" t="s">
        <v>6</v>
      </c>
      <c r="F43" s="6">
        <v>32484.738399999998</v>
      </c>
      <c r="G43" s="7">
        <v>32435.893700000001</v>
      </c>
      <c r="H43" s="18">
        <f t="shared" ref="H43:H74" si="1">G43/F43*100</f>
        <v>99.849638007243442</v>
      </c>
    </row>
    <row r="44" spans="1:8" outlineLevel="2">
      <c r="A44" s="3" t="s">
        <v>53</v>
      </c>
      <c r="B44" s="4" t="s">
        <v>3</v>
      </c>
      <c r="C44" s="4" t="s">
        <v>54</v>
      </c>
      <c r="D44" s="4" t="s">
        <v>5</v>
      </c>
      <c r="E44" s="4" t="s">
        <v>6</v>
      </c>
      <c r="F44" s="6">
        <v>1000</v>
      </c>
      <c r="G44" s="7">
        <v>953.96669999999995</v>
      </c>
      <c r="H44" s="18">
        <f t="shared" si="1"/>
        <v>95.39667</v>
      </c>
    </row>
    <row r="45" spans="1:8" ht="25.5" outlineLevel="3">
      <c r="A45" s="3" t="s">
        <v>55</v>
      </c>
      <c r="B45" s="4" t="s">
        <v>3</v>
      </c>
      <c r="C45" s="4" t="s">
        <v>54</v>
      </c>
      <c r="D45" s="4" t="s">
        <v>56</v>
      </c>
      <c r="E45" s="4" t="s">
        <v>6</v>
      </c>
      <c r="F45" s="6">
        <v>667</v>
      </c>
      <c r="G45" s="7">
        <v>620.96669999999995</v>
      </c>
      <c r="H45" s="18">
        <f t="shared" si="1"/>
        <v>93.098455772113937</v>
      </c>
    </row>
    <row r="46" spans="1:8" outlineLevel="4">
      <c r="A46" s="3" t="s">
        <v>21</v>
      </c>
      <c r="B46" s="4" t="s">
        <v>3</v>
      </c>
      <c r="C46" s="4" t="s">
        <v>54</v>
      </c>
      <c r="D46" s="4" t="s">
        <v>56</v>
      </c>
      <c r="E46" s="4" t="s">
        <v>22</v>
      </c>
      <c r="F46" s="6">
        <v>667</v>
      </c>
      <c r="G46" s="7">
        <v>620.96669999999995</v>
      </c>
      <c r="H46" s="18">
        <f t="shared" si="1"/>
        <v>93.098455772113937</v>
      </c>
    </row>
    <row r="47" spans="1:8" ht="38.25" outlineLevel="3">
      <c r="A47" s="3" t="s">
        <v>57</v>
      </c>
      <c r="B47" s="4" t="s">
        <v>3</v>
      </c>
      <c r="C47" s="4" t="s">
        <v>54</v>
      </c>
      <c r="D47" s="4" t="s">
        <v>58</v>
      </c>
      <c r="E47" s="4" t="s">
        <v>6</v>
      </c>
      <c r="F47" s="6">
        <v>333</v>
      </c>
      <c r="G47" s="7">
        <v>333</v>
      </c>
      <c r="H47" s="18">
        <f t="shared" si="1"/>
        <v>100</v>
      </c>
    </row>
    <row r="48" spans="1:8" outlineLevel="4">
      <c r="A48" s="3" t="s">
        <v>25</v>
      </c>
      <c r="B48" s="4" t="s">
        <v>3</v>
      </c>
      <c r="C48" s="4" t="s">
        <v>54</v>
      </c>
      <c r="D48" s="4" t="s">
        <v>58</v>
      </c>
      <c r="E48" s="4" t="s">
        <v>26</v>
      </c>
      <c r="F48" s="6">
        <v>333</v>
      </c>
      <c r="G48" s="7">
        <v>333</v>
      </c>
      <c r="H48" s="18">
        <f t="shared" si="1"/>
        <v>100</v>
      </c>
    </row>
    <row r="49" spans="1:8" ht="25.5" outlineLevel="2">
      <c r="A49" s="3" t="s">
        <v>59</v>
      </c>
      <c r="B49" s="4" t="s">
        <v>3</v>
      </c>
      <c r="C49" s="4" t="s">
        <v>60</v>
      </c>
      <c r="D49" s="4" t="s">
        <v>5</v>
      </c>
      <c r="E49" s="4" t="s">
        <v>6</v>
      </c>
      <c r="F49" s="6">
        <v>31314.238399999998</v>
      </c>
      <c r="G49" s="7">
        <v>31311.427</v>
      </c>
      <c r="H49" s="18">
        <f t="shared" si="1"/>
        <v>99.991021975485765</v>
      </c>
    </row>
    <row r="50" spans="1:8" ht="38.25" outlineLevel="3">
      <c r="A50" s="3" t="s">
        <v>61</v>
      </c>
      <c r="B50" s="4" t="s">
        <v>3</v>
      </c>
      <c r="C50" s="4" t="s">
        <v>60</v>
      </c>
      <c r="D50" s="4" t="s">
        <v>62</v>
      </c>
      <c r="E50" s="4" t="s">
        <v>6</v>
      </c>
      <c r="F50" s="6">
        <v>20.399999999999999</v>
      </c>
      <c r="G50" s="7">
        <v>19.489599999999999</v>
      </c>
      <c r="H50" s="18">
        <f t="shared" si="1"/>
        <v>95.537254901960793</v>
      </c>
    </row>
    <row r="51" spans="1:8" ht="38.25" outlineLevel="4">
      <c r="A51" s="3" t="s">
        <v>19</v>
      </c>
      <c r="B51" s="4" t="s">
        <v>3</v>
      </c>
      <c r="C51" s="4" t="s">
        <v>60</v>
      </c>
      <c r="D51" s="4" t="s">
        <v>62</v>
      </c>
      <c r="E51" s="4" t="s">
        <v>20</v>
      </c>
      <c r="F51" s="6">
        <v>20.399999999999999</v>
      </c>
      <c r="G51" s="7">
        <v>19.489599999999999</v>
      </c>
      <c r="H51" s="18">
        <f t="shared" si="1"/>
        <v>95.537254901960793</v>
      </c>
    </row>
    <row r="52" spans="1:8" ht="25.5" outlineLevel="3">
      <c r="A52" s="3" t="s">
        <v>63</v>
      </c>
      <c r="B52" s="4" t="s">
        <v>3</v>
      </c>
      <c r="C52" s="4" t="s">
        <v>60</v>
      </c>
      <c r="D52" s="4" t="s">
        <v>64</v>
      </c>
      <c r="E52" s="4" t="s">
        <v>6</v>
      </c>
      <c r="F52" s="6">
        <v>4144.3981999999996</v>
      </c>
      <c r="G52" s="7">
        <v>4144.3981999999996</v>
      </c>
      <c r="H52" s="18">
        <f t="shared" si="1"/>
        <v>100</v>
      </c>
    </row>
    <row r="53" spans="1:8" ht="38.25" outlineLevel="4">
      <c r="A53" s="3" t="s">
        <v>19</v>
      </c>
      <c r="B53" s="4" t="s">
        <v>3</v>
      </c>
      <c r="C53" s="4" t="s">
        <v>60</v>
      </c>
      <c r="D53" s="4" t="s">
        <v>64</v>
      </c>
      <c r="E53" s="4" t="s">
        <v>20</v>
      </c>
      <c r="F53" s="6">
        <v>4144.3981999999996</v>
      </c>
      <c r="G53" s="7">
        <v>4144.3981999999996</v>
      </c>
      <c r="H53" s="18">
        <f t="shared" si="1"/>
        <v>100</v>
      </c>
    </row>
    <row r="54" spans="1:8" outlineLevel="3">
      <c r="A54" s="3" t="s">
        <v>65</v>
      </c>
      <c r="B54" s="4" t="s">
        <v>3</v>
      </c>
      <c r="C54" s="4" t="s">
        <v>60</v>
      </c>
      <c r="D54" s="4" t="s">
        <v>66</v>
      </c>
      <c r="E54" s="4" t="s">
        <v>6</v>
      </c>
      <c r="F54" s="6">
        <v>6284.7928000000002</v>
      </c>
      <c r="G54" s="7">
        <v>6282.8918000000003</v>
      </c>
      <c r="H54" s="18">
        <f t="shared" si="1"/>
        <v>99.9697523838813</v>
      </c>
    </row>
    <row r="55" spans="1:8" ht="38.25" outlineLevel="4">
      <c r="A55" s="3" t="s">
        <v>19</v>
      </c>
      <c r="B55" s="4" t="s">
        <v>3</v>
      </c>
      <c r="C55" s="4" t="s">
        <v>60</v>
      </c>
      <c r="D55" s="4" t="s">
        <v>66</v>
      </c>
      <c r="E55" s="4" t="s">
        <v>20</v>
      </c>
      <c r="F55" s="6">
        <v>6284.7928000000002</v>
      </c>
      <c r="G55" s="7">
        <v>6282.8918000000003</v>
      </c>
      <c r="H55" s="18">
        <f t="shared" si="1"/>
        <v>99.9697523838813</v>
      </c>
    </row>
    <row r="56" spans="1:8" ht="51" outlineLevel="3">
      <c r="A56" s="3" t="s">
        <v>67</v>
      </c>
      <c r="B56" s="4" t="s">
        <v>3</v>
      </c>
      <c r="C56" s="4" t="s">
        <v>60</v>
      </c>
      <c r="D56" s="4" t="s">
        <v>68</v>
      </c>
      <c r="E56" s="4" t="s">
        <v>6</v>
      </c>
      <c r="F56" s="6">
        <v>7900</v>
      </c>
      <c r="G56" s="7">
        <v>7900</v>
      </c>
      <c r="H56" s="18">
        <f t="shared" si="1"/>
        <v>100</v>
      </c>
    </row>
    <row r="57" spans="1:8" ht="38.25" outlineLevel="4">
      <c r="A57" s="3" t="s">
        <v>19</v>
      </c>
      <c r="B57" s="4" t="s">
        <v>3</v>
      </c>
      <c r="C57" s="4" t="s">
        <v>60</v>
      </c>
      <c r="D57" s="4" t="s">
        <v>68</v>
      </c>
      <c r="E57" s="4" t="s">
        <v>20</v>
      </c>
      <c r="F57" s="6">
        <v>7900</v>
      </c>
      <c r="G57" s="7">
        <v>7900</v>
      </c>
      <c r="H57" s="18">
        <f t="shared" si="1"/>
        <v>100</v>
      </c>
    </row>
    <row r="58" spans="1:8" ht="76.5" outlineLevel="3">
      <c r="A58" s="3" t="s">
        <v>69</v>
      </c>
      <c r="B58" s="4" t="s">
        <v>3</v>
      </c>
      <c r="C58" s="4" t="s">
        <v>60</v>
      </c>
      <c r="D58" s="4" t="s">
        <v>70</v>
      </c>
      <c r="E58" s="4" t="s">
        <v>6</v>
      </c>
      <c r="F58" s="6">
        <v>12835</v>
      </c>
      <c r="G58" s="7">
        <v>12835</v>
      </c>
      <c r="H58" s="18">
        <f t="shared" si="1"/>
        <v>100</v>
      </c>
    </row>
    <row r="59" spans="1:8" ht="38.25" outlineLevel="4">
      <c r="A59" s="3" t="s">
        <v>19</v>
      </c>
      <c r="B59" s="4" t="s">
        <v>3</v>
      </c>
      <c r="C59" s="4" t="s">
        <v>60</v>
      </c>
      <c r="D59" s="4" t="s">
        <v>70</v>
      </c>
      <c r="E59" s="4" t="s">
        <v>20</v>
      </c>
      <c r="F59" s="6">
        <v>12835</v>
      </c>
      <c r="G59" s="7">
        <v>12835</v>
      </c>
      <c r="H59" s="18">
        <f t="shared" si="1"/>
        <v>100</v>
      </c>
    </row>
    <row r="60" spans="1:8" ht="76.5" outlineLevel="3">
      <c r="A60" s="3" t="s">
        <v>69</v>
      </c>
      <c r="B60" s="4" t="s">
        <v>3</v>
      </c>
      <c r="C60" s="4" t="s">
        <v>60</v>
      </c>
      <c r="D60" s="4" t="s">
        <v>71</v>
      </c>
      <c r="E60" s="4" t="s">
        <v>6</v>
      </c>
      <c r="F60" s="6">
        <v>129.6474</v>
      </c>
      <c r="G60" s="7">
        <v>129.6474</v>
      </c>
      <c r="H60" s="18">
        <f t="shared" si="1"/>
        <v>100</v>
      </c>
    </row>
    <row r="61" spans="1:8" ht="38.25" outlineLevel="4">
      <c r="A61" s="3" t="s">
        <v>19</v>
      </c>
      <c r="B61" s="4" t="s">
        <v>3</v>
      </c>
      <c r="C61" s="4" t="s">
        <v>60</v>
      </c>
      <c r="D61" s="4" t="s">
        <v>71</v>
      </c>
      <c r="E61" s="4" t="s">
        <v>20</v>
      </c>
      <c r="F61" s="6">
        <v>129.6474</v>
      </c>
      <c r="G61" s="7">
        <v>129.6474</v>
      </c>
      <c r="H61" s="18">
        <f t="shared" si="1"/>
        <v>100</v>
      </c>
    </row>
    <row r="62" spans="1:8" ht="25.5" outlineLevel="2">
      <c r="A62" s="3" t="s">
        <v>72</v>
      </c>
      <c r="B62" s="4" t="s">
        <v>3</v>
      </c>
      <c r="C62" s="4" t="s">
        <v>73</v>
      </c>
      <c r="D62" s="4" t="s">
        <v>5</v>
      </c>
      <c r="E62" s="4" t="s">
        <v>6</v>
      </c>
      <c r="F62" s="6">
        <v>170.5</v>
      </c>
      <c r="G62" s="7">
        <v>170.5</v>
      </c>
      <c r="H62" s="18">
        <f t="shared" si="1"/>
        <v>100</v>
      </c>
    </row>
    <row r="63" spans="1:8" ht="25.5" outlineLevel="3">
      <c r="A63" s="3" t="s">
        <v>35</v>
      </c>
      <c r="B63" s="4" t="s">
        <v>3</v>
      </c>
      <c r="C63" s="4" t="s">
        <v>73</v>
      </c>
      <c r="D63" s="4" t="s">
        <v>74</v>
      </c>
      <c r="E63" s="4" t="s">
        <v>6</v>
      </c>
      <c r="F63" s="6">
        <v>46</v>
      </c>
      <c r="G63" s="7">
        <v>46</v>
      </c>
      <c r="H63" s="18">
        <f t="shared" si="1"/>
        <v>100</v>
      </c>
    </row>
    <row r="64" spans="1:8" ht="38.25" outlineLevel="4">
      <c r="A64" s="3" t="s">
        <v>19</v>
      </c>
      <c r="B64" s="4" t="s">
        <v>3</v>
      </c>
      <c r="C64" s="4" t="s">
        <v>73</v>
      </c>
      <c r="D64" s="4" t="s">
        <v>74</v>
      </c>
      <c r="E64" s="4" t="s">
        <v>20</v>
      </c>
      <c r="F64" s="6">
        <v>46</v>
      </c>
      <c r="G64" s="7">
        <v>46</v>
      </c>
      <c r="H64" s="18">
        <f t="shared" si="1"/>
        <v>100</v>
      </c>
    </row>
    <row r="65" spans="1:8" ht="38.25" outlineLevel="3">
      <c r="A65" s="3" t="s">
        <v>75</v>
      </c>
      <c r="B65" s="4" t="s">
        <v>3</v>
      </c>
      <c r="C65" s="4" t="s">
        <v>73</v>
      </c>
      <c r="D65" s="4" t="s">
        <v>76</v>
      </c>
      <c r="E65" s="4" t="s">
        <v>6</v>
      </c>
      <c r="F65" s="6">
        <v>27.5</v>
      </c>
      <c r="G65" s="7">
        <v>27.5</v>
      </c>
      <c r="H65" s="18">
        <f t="shared" si="1"/>
        <v>100</v>
      </c>
    </row>
    <row r="66" spans="1:8" outlineLevel="4">
      <c r="A66" s="3" t="s">
        <v>25</v>
      </c>
      <c r="B66" s="4" t="s">
        <v>3</v>
      </c>
      <c r="C66" s="4" t="s">
        <v>73</v>
      </c>
      <c r="D66" s="4" t="s">
        <v>76</v>
      </c>
      <c r="E66" s="4" t="s">
        <v>26</v>
      </c>
      <c r="F66" s="6">
        <v>27.5</v>
      </c>
      <c r="G66" s="7">
        <v>27.5</v>
      </c>
      <c r="H66" s="18">
        <f t="shared" si="1"/>
        <v>100</v>
      </c>
    </row>
    <row r="67" spans="1:8" ht="25.5" outlineLevel="3">
      <c r="A67" s="3" t="s">
        <v>77</v>
      </c>
      <c r="B67" s="4" t="s">
        <v>3</v>
      </c>
      <c r="C67" s="4" t="s">
        <v>73</v>
      </c>
      <c r="D67" s="4" t="s">
        <v>78</v>
      </c>
      <c r="E67" s="4" t="s">
        <v>6</v>
      </c>
      <c r="F67" s="6">
        <v>97</v>
      </c>
      <c r="G67" s="7">
        <v>97</v>
      </c>
      <c r="H67" s="18">
        <f t="shared" si="1"/>
        <v>100</v>
      </c>
    </row>
    <row r="68" spans="1:8" outlineLevel="4">
      <c r="A68" s="3" t="s">
        <v>25</v>
      </c>
      <c r="B68" s="4" t="s">
        <v>3</v>
      </c>
      <c r="C68" s="4" t="s">
        <v>73</v>
      </c>
      <c r="D68" s="4" t="s">
        <v>78</v>
      </c>
      <c r="E68" s="4" t="s">
        <v>26</v>
      </c>
      <c r="F68" s="6">
        <v>97</v>
      </c>
      <c r="G68" s="7">
        <v>97</v>
      </c>
      <c r="H68" s="18">
        <f t="shared" si="1"/>
        <v>100</v>
      </c>
    </row>
    <row r="69" spans="1:8" ht="25.5" outlineLevel="1">
      <c r="A69" s="3" t="s">
        <v>79</v>
      </c>
      <c r="B69" s="4" t="s">
        <v>3</v>
      </c>
      <c r="C69" s="4" t="s">
        <v>80</v>
      </c>
      <c r="D69" s="4" t="s">
        <v>5</v>
      </c>
      <c r="E69" s="4" t="s">
        <v>6</v>
      </c>
      <c r="F69" s="6">
        <v>24353.537400000001</v>
      </c>
      <c r="G69" s="7">
        <v>23331.547999999999</v>
      </c>
      <c r="H69" s="18">
        <f t="shared" si="1"/>
        <v>95.803527909666215</v>
      </c>
    </row>
    <row r="70" spans="1:8" outlineLevel="2">
      <c r="A70" s="3" t="s">
        <v>81</v>
      </c>
      <c r="B70" s="4" t="s">
        <v>3</v>
      </c>
      <c r="C70" s="4" t="s">
        <v>82</v>
      </c>
      <c r="D70" s="4" t="s">
        <v>5</v>
      </c>
      <c r="E70" s="4" t="s">
        <v>6</v>
      </c>
      <c r="F70" s="6">
        <v>10387.9843</v>
      </c>
      <c r="G70" s="7">
        <v>9398.3178000000007</v>
      </c>
      <c r="H70" s="18">
        <f t="shared" si="1"/>
        <v>90.472968851136997</v>
      </c>
    </row>
    <row r="71" spans="1:8" ht="38.25" outlineLevel="3">
      <c r="A71" s="3" t="s">
        <v>83</v>
      </c>
      <c r="B71" s="4" t="s">
        <v>3</v>
      </c>
      <c r="C71" s="4" t="s">
        <v>82</v>
      </c>
      <c r="D71" s="4" t="s">
        <v>84</v>
      </c>
      <c r="E71" s="4" t="s">
        <v>6</v>
      </c>
      <c r="F71" s="6">
        <v>893.53430000000003</v>
      </c>
      <c r="G71" s="7">
        <v>887.49570000000006</v>
      </c>
      <c r="H71" s="18">
        <f t="shared" si="1"/>
        <v>99.324189345613263</v>
      </c>
    </row>
    <row r="72" spans="1:8" ht="38.25" outlineLevel="4">
      <c r="A72" s="3" t="s">
        <v>19</v>
      </c>
      <c r="B72" s="4" t="s">
        <v>3</v>
      </c>
      <c r="C72" s="4" t="s">
        <v>82</v>
      </c>
      <c r="D72" s="4" t="s">
        <v>84</v>
      </c>
      <c r="E72" s="4" t="s">
        <v>20</v>
      </c>
      <c r="F72" s="6">
        <v>893.53430000000003</v>
      </c>
      <c r="G72" s="7">
        <v>887.49570000000006</v>
      </c>
      <c r="H72" s="18">
        <f t="shared" si="1"/>
        <v>99.324189345613263</v>
      </c>
    </row>
    <row r="73" spans="1:8" ht="63.75" outlineLevel="3">
      <c r="A73" s="3" t="s">
        <v>85</v>
      </c>
      <c r="B73" s="4" t="s">
        <v>3</v>
      </c>
      <c r="C73" s="4" t="s">
        <v>82</v>
      </c>
      <c r="D73" s="4" t="s">
        <v>86</v>
      </c>
      <c r="E73" s="4" t="s">
        <v>6</v>
      </c>
      <c r="F73" s="6">
        <v>9399.5</v>
      </c>
      <c r="G73" s="7">
        <v>8425.7090000000007</v>
      </c>
      <c r="H73" s="18">
        <f t="shared" si="1"/>
        <v>89.639970211181449</v>
      </c>
    </row>
    <row r="74" spans="1:8" ht="38.25" outlineLevel="4">
      <c r="A74" s="3" t="s">
        <v>87</v>
      </c>
      <c r="B74" s="4" t="s">
        <v>3</v>
      </c>
      <c r="C74" s="4" t="s">
        <v>82</v>
      </c>
      <c r="D74" s="4" t="s">
        <v>86</v>
      </c>
      <c r="E74" s="4" t="s">
        <v>88</v>
      </c>
      <c r="F74" s="6">
        <v>9399.5</v>
      </c>
      <c r="G74" s="7">
        <v>8425.7090000000007</v>
      </c>
      <c r="H74" s="18">
        <f t="shared" si="1"/>
        <v>89.639970211181449</v>
      </c>
    </row>
    <row r="75" spans="1:8" ht="51" outlineLevel="3">
      <c r="A75" s="3" t="s">
        <v>89</v>
      </c>
      <c r="B75" s="4" t="s">
        <v>3</v>
      </c>
      <c r="C75" s="4" t="s">
        <v>82</v>
      </c>
      <c r="D75" s="4" t="s">
        <v>90</v>
      </c>
      <c r="E75" s="4" t="s">
        <v>6</v>
      </c>
      <c r="F75" s="6">
        <v>85.4</v>
      </c>
      <c r="G75" s="7">
        <v>76.552499999999995</v>
      </c>
      <c r="H75" s="18">
        <f t="shared" ref="H75:H106" si="2">G75/F75*100</f>
        <v>89.639929742388745</v>
      </c>
    </row>
    <row r="76" spans="1:8" ht="38.25" outlineLevel="4">
      <c r="A76" s="3" t="s">
        <v>87</v>
      </c>
      <c r="B76" s="4" t="s">
        <v>3</v>
      </c>
      <c r="C76" s="4" t="s">
        <v>82</v>
      </c>
      <c r="D76" s="4" t="s">
        <v>90</v>
      </c>
      <c r="E76" s="4" t="s">
        <v>88</v>
      </c>
      <c r="F76" s="6">
        <v>85.4</v>
      </c>
      <c r="G76" s="7">
        <v>76.552499999999995</v>
      </c>
      <c r="H76" s="18">
        <f t="shared" si="2"/>
        <v>89.639929742388745</v>
      </c>
    </row>
    <row r="77" spans="1:8" ht="51" outlineLevel="3">
      <c r="A77" s="3" t="s">
        <v>91</v>
      </c>
      <c r="B77" s="4" t="s">
        <v>3</v>
      </c>
      <c r="C77" s="4" t="s">
        <v>82</v>
      </c>
      <c r="D77" s="4" t="s">
        <v>92</v>
      </c>
      <c r="E77" s="4" t="s">
        <v>6</v>
      </c>
      <c r="F77" s="6">
        <v>9.5500000000000007</v>
      </c>
      <c r="G77" s="7">
        <v>8.5606000000000009</v>
      </c>
      <c r="H77" s="18">
        <f t="shared" si="2"/>
        <v>89.639790575916237</v>
      </c>
    </row>
    <row r="78" spans="1:8" ht="38.25" outlineLevel="4">
      <c r="A78" s="3" t="s">
        <v>87</v>
      </c>
      <c r="B78" s="4" t="s">
        <v>3</v>
      </c>
      <c r="C78" s="4" t="s">
        <v>82</v>
      </c>
      <c r="D78" s="4" t="s">
        <v>92</v>
      </c>
      <c r="E78" s="4" t="s">
        <v>88</v>
      </c>
      <c r="F78" s="6">
        <v>9.5500000000000007</v>
      </c>
      <c r="G78" s="7">
        <v>8.5606000000000009</v>
      </c>
      <c r="H78" s="18">
        <f t="shared" si="2"/>
        <v>89.639790575916237</v>
      </c>
    </row>
    <row r="79" spans="1:8" outlineLevel="2">
      <c r="A79" s="3" t="s">
        <v>93</v>
      </c>
      <c r="B79" s="4" t="s">
        <v>3</v>
      </c>
      <c r="C79" s="4" t="s">
        <v>94</v>
      </c>
      <c r="D79" s="4" t="s">
        <v>5</v>
      </c>
      <c r="E79" s="4" t="s">
        <v>6</v>
      </c>
      <c r="F79" s="6">
        <v>8569.5223000000005</v>
      </c>
      <c r="G79" s="7">
        <v>8548.6919999999991</v>
      </c>
      <c r="H79" s="18">
        <f t="shared" si="2"/>
        <v>99.756925774030577</v>
      </c>
    </row>
    <row r="80" spans="1:8" ht="25.5" outlineLevel="3">
      <c r="A80" s="3" t="s">
        <v>95</v>
      </c>
      <c r="B80" s="4" t="s">
        <v>3</v>
      </c>
      <c r="C80" s="4" t="s">
        <v>94</v>
      </c>
      <c r="D80" s="4" t="s">
        <v>96</v>
      </c>
      <c r="E80" s="4" t="s">
        <v>6</v>
      </c>
      <c r="F80" s="6">
        <v>1899.4223</v>
      </c>
      <c r="G80" s="7">
        <v>1878.5920000000001</v>
      </c>
      <c r="H80" s="18">
        <f t="shared" si="2"/>
        <v>98.903334977166494</v>
      </c>
    </row>
    <row r="81" spans="1:8" ht="38.25" outlineLevel="4">
      <c r="A81" s="3" t="s">
        <v>19</v>
      </c>
      <c r="B81" s="4" t="s">
        <v>3</v>
      </c>
      <c r="C81" s="4" t="s">
        <v>94</v>
      </c>
      <c r="D81" s="4" t="s">
        <v>96</v>
      </c>
      <c r="E81" s="4" t="s">
        <v>20</v>
      </c>
      <c r="F81" s="6">
        <v>1899.4223</v>
      </c>
      <c r="G81" s="7">
        <v>1878.5920000000001</v>
      </c>
      <c r="H81" s="18">
        <f t="shared" si="2"/>
        <v>98.903334977166494</v>
      </c>
    </row>
    <row r="82" spans="1:8" ht="25.5" outlineLevel="3">
      <c r="A82" s="3" t="s">
        <v>97</v>
      </c>
      <c r="B82" s="4" t="s">
        <v>3</v>
      </c>
      <c r="C82" s="4" t="s">
        <v>94</v>
      </c>
      <c r="D82" s="4" t="s">
        <v>98</v>
      </c>
      <c r="E82" s="4" t="s">
        <v>6</v>
      </c>
      <c r="F82" s="6">
        <v>6670.1</v>
      </c>
      <c r="G82" s="7">
        <v>6670.1</v>
      </c>
      <c r="H82" s="18">
        <f t="shared" si="2"/>
        <v>100</v>
      </c>
    </row>
    <row r="83" spans="1:8" outlineLevel="4">
      <c r="A83" s="3" t="s">
        <v>21</v>
      </c>
      <c r="B83" s="4" t="s">
        <v>3</v>
      </c>
      <c r="C83" s="4" t="s">
        <v>94</v>
      </c>
      <c r="D83" s="4" t="s">
        <v>98</v>
      </c>
      <c r="E83" s="4" t="s">
        <v>22</v>
      </c>
      <c r="F83" s="6">
        <v>6670.1</v>
      </c>
      <c r="G83" s="7">
        <v>6670.1</v>
      </c>
      <c r="H83" s="18">
        <f t="shared" si="2"/>
        <v>100</v>
      </c>
    </row>
    <row r="84" spans="1:8" outlineLevel="2">
      <c r="A84" s="3" t="s">
        <v>99</v>
      </c>
      <c r="B84" s="4" t="s">
        <v>3</v>
      </c>
      <c r="C84" s="4" t="s">
        <v>100</v>
      </c>
      <c r="D84" s="4" t="s">
        <v>5</v>
      </c>
      <c r="E84" s="4" t="s">
        <v>6</v>
      </c>
      <c r="F84" s="6">
        <v>5221.2708000000002</v>
      </c>
      <c r="G84" s="7">
        <v>5209.7781999999997</v>
      </c>
      <c r="H84" s="18">
        <f t="shared" si="2"/>
        <v>99.77988883472581</v>
      </c>
    </row>
    <row r="85" spans="1:8" outlineLevel="3">
      <c r="A85" s="3" t="s">
        <v>101</v>
      </c>
      <c r="B85" s="4" t="s">
        <v>3</v>
      </c>
      <c r="C85" s="4" t="s">
        <v>100</v>
      </c>
      <c r="D85" s="4" t="s">
        <v>102</v>
      </c>
      <c r="E85" s="4" t="s">
        <v>6</v>
      </c>
      <c r="F85" s="6">
        <v>2502.761</v>
      </c>
      <c r="G85" s="7">
        <v>2499.8739999999998</v>
      </c>
      <c r="H85" s="18">
        <f t="shared" si="2"/>
        <v>99.884647395416494</v>
      </c>
    </row>
    <row r="86" spans="1:8" ht="38.25" outlineLevel="4">
      <c r="A86" s="3" t="s">
        <v>19</v>
      </c>
      <c r="B86" s="4" t="s">
        <v>3</v>
      </c>
      <c r="C86" s="4" t="s">
        <v>100</v>
      </c>
      <c r="D86" s="4" t="s">
        <v>102</v>
      </c>
      <c r="E86" s="4" t="s">
        <v>20</v>
      </c>
      <c r="F86" s="6">
        <v>2502.761</v>
      </c>
      <c r="G86" s="7">
        <v>2499.8739999999998</v>
      </c>
      <c r="H86" s="18">
        <f t="shared" si="2"/>
        <v>99.884647395416494</v>
      </c>
    </row>
    <row r="87" spans="1:8" outlineLevel="3">
      <c r="A87" s="3" t="s">
        <v>103</v>
      </c>
      <c r="B87" s="4" t="s">
        <v>3</v>
      </c>
      <c r="C87" s="4" t="s">
        <v>100</v>
      </c>
      <c r="D87" s="4" t="s">
        <v>104</v>
      </c>
      <c r="E87" s="4" t="s">
        <v>6</v>
      </c>
      <c r="F87" s="6">
        <v>38.017000000000003</v>
      </c>
      <c r="G87" s="7">
        <v>37.995399999999997</v>
      </c>
      <c r="H87" s="18">
        <f t="shared" si="2"/>
        <v>99.943183312728507</v>
      </c>
    </row>
    <row r="88" spans="1:8" ht="38.25" outlineLevel="4">
      <c r="A88" s="3" t="s">
        <v>19</v>
      </c>
      <c r="B88" s="4" t="s">
        <v>3</v>
      </c>
      <c r="C88" s="4" t="s">
        <v>100</v>
      </c>
      <c r="D88" s="4" t="s">
        <v>104</v>
      </c>
      <c r="E88" s="4" t="s">
        <v>20</v>
      </c>
      <c r="F88" s="6">
        <v>38.017000000000003</v>
      </c>
      <c r="G88" s="7">
        <v>37.995399999999997</v>
      </c>
      <c r="H88" s="18">
        <f t="shared" si="2"/>
        <v>99.943183312728507</v>
      </c>
    </row>
    <row r="89" spans="1:8" ht="25.5" outlineLevel="3">
      <c r="A89" s="3" t="s">
        <v>105</v>
      </c>
      <c r="B89" s="4" t="s">
        <v>3</v>
      </c>
      <c r="C89" s="4" t="s">
        <v>100</v>
      </c>
      <c r="D89" s="4" t="s">
        <v>106</v>
      </c>
      <c r="E89" s="4" t="s">
        <v>6</v>
      </c>
      <c r="F89" s="6">
        <v>1160.2819999999999</v>
      </c>
      <c r="G89" s="7">
        <v>1151.7570000000001</v>
      </c>
      <c r="H89" s="18">
        <f t="shared" si="2"/>
        <v>99.265264823551519</v>
      </c>
    </row>
    <row r="90" spans="1:8" ht="38.25" outlineLevel="4">
      <c r="A90" s="3" t="s">
        <v>19</v>
      </c>
      <c r="B90" s="4" t="s">
        <v>3</v>
      </c>
      <c r="C90" s="4" t="s">
        <v>100</v>
      </c>
      <c r="D90" s="4" t="s">
        <v>106</v>
      </c>
      <c r="E90" s="4" t="s">
        <v>20</v>
      </c>
      <c r="F90" s="6">
        <v>1160.2819999999999</v>
      </c>
      <c r="G90" s="7">
        <v>1151.7570000000001</v>
      </c>
      <c r="H90" s="18">
        <f t="shared" si="2"/>
        <v>99.265264823551519</v>
      </c>
    </row>
    <row r="91" spans="1:8" ht="25.5" outlineLevel="3">
      <c r="A91" s="3" t="s">
        <v>107</v>
      </c>
      <c r="B91" s="4" t="s">
        <v>3</v>
      </c>
      <c r="C91" s="4" t="s">
        <v>100</v>
      </c>
      <c r="D91" s="4" t="s">
        <v>108</v>
      </c>
      <c r="E91" s="4" t="s">
        <v>6</v>
      </c>
      <c r="F91" s="6">
        <v>98.9</v>
      </c>
      <c r="G91" s="7">
        <v>98.843000000000004</v>
      </c>
      <c r="H91" s="18">
        <f t="shared" si="2"/>
        <v>99.942366026289179</v>
      </c>
    </row>
    <row r="92" spans="1:8" ht="38.25" outlineLevel="4">
      <c r="A92" s="3" t="s">
        <v>19</v>
      </c>
      <c r="B92" s="4" t="s">
        <v>3</v>
      </c>
      <c r="C92" s="4" t="s">
        <v>100</v>
      </c>
      <c r="D92" s="4" t="s">
        <v>108</v>
      </c>
      <c r="E92" s="4" t="s">
        <v>20</v>
      </c>
      <c r="F92" s="6">
        <v>98.9</v>
      </c>
      <c r="G92" s="7">
        <v>98.843000000000004</v>
      </c>
      <c r="H92" s="18">
        <f t="shared" si="2"/>
        <v>99.942366026289179</v>
      </c>
    </row>
    <row r="93" spans="1:8" ht="38.25" outlineLevel="3">
      <c r="A93" s="3" t="s">
        <v>109</v>
      </c>
      <c r="B93" s="4" t="s">
        <v>3</v>
      </c>
      <c r="C93" s="4" t="s">
        <v>100</v>
      </c>
      <c r="D93" s="4" t="s">
        <v>110</v>
      </c>
      <c r="E93" s="4" t="s">
        <v>6</v>
      </c>
      <c r="F93" s="6">
        <v>332.2</v>
      </c>
      <c r="G93" s="7">
        <v>332.2</v>
      </c>
      <c r="H93" s="18">
        <f t="shared" si="2"/>
        <v>100</v>
      </c>
    </row>
    <row r="94" spans="1:8" ht="38.25" outlineLevel="4">
      <c r="A94" s="3" t="s">
        <v>19</v>
      </c>
      <c r="B94" s="4" t="s">
        <v>3</v>
      </c>
      <c r="C94" s="4" t="s">
        <v>100</v>
      </c>
      <c r="D94" s="4" t="s">
        <v>110</v>
      </c>
      <c r="E94" s="4" t="s">
        <v>20</v>
      </c>
      <c r="F94" s="6">
        <v>332.2</v>
      </c>
      <c r="G94" s="7">
        <v>332.2</v>
      </c>
      <c r="H94" s="18">
        <f t="shared" si="2"/>
        <v>100</v>
      </c>
    </row>
    <row r="95" spans="1:8" ht="51" outlineLevel="3">
      <c r="A95" s="3" t="s">
        <v>111</v>
      </c>
      <c r="B95" s="4" t="s">
        <v>3</v>
      </c>
      <c r="C95" s="4" t="s">
        <v>100</v>
      </c>
      <c r="D95" s="4" t="s">
        <v>112</v>
      </c>
      <c r="E95" s="4" t="s">
        <v>6</v>
      </c>
      <c r="F95" s="6">
        <v>17.5</v>
      </c>
      <c r="G95" s="7">
        <v>17.5</v>
      </c>
      <c r="H95" s="18">
        <f t="shared" si="2"/>
        <v>100</v>
      </c>
    </row>
    <row r="96" spans="1:8" ht="38.25" outlineLevel="4">
      <c r="A96" s="3" t="s">
        <v>19</v>
      </c>
      <c r="B96" s="4" t="s">
        <v>3</v>
      </c>
      <c r="C96" s="4" t="s">
        <v>100</v>
      </c>
      <c r="D96" s="4" t="s">
        <v>112</v>
      </c>
      <c r="E96" s="4" t="s">
        <v>20</v>
      </c>
      <c r="F96" s="6">
        <v>17.5</v>
      </c>
      <c r="G96" s="7">
        <v>17.5</v>
      </c>
      <c r="H96" s="18">
        <f t="shared" si="2"/>
        <v>100</v>
      </c>
    </row>
    <row r="97" spans="1:8" ht="38.25" outlineLevel="3">
      <c r="A97" s="3" t="s">
        <v>113</v>
      </c>
      <c r="B97" s="4" t="s">
        <v>3</v>
      </c>
      <c r="C97" s="4" t="s">
        <v>100</v>
      </c>
      <c r="D97" s="4" t="s">
        <v>114</v>
      </c>
      <c r="E97" s="4" t="s">
        <v>6</v>
      </c>
      <c r="F97" s="6">
        <v>76.3857</v>
      </c>
      <c r="G97" s="7">
        <v>76.3857</v>
      </c>
      <c r="H97" s="18">
        <f t="shared" si="2"/>
        <v>100</v>
      </c>
    </row>
    <row r="98" spans="1:8" ht="38.25" outlineLevel="4">
      <c r="A98" s="3" t="s">
        <v>19</v>
      </c>
      <c r="B98" s="4" t="s">
        <v>3</v>
      </c>
      <c r="C98" s="4" t="s">
        <v>100</v>
      </c>
      <c r="D98" s="4" t="s">
        <v>114</v>
      </c>
      <c r="E98" s="4" t="s">
        <v>20</v>
      </c>
      <c r="F98" s="6">
        <v>76.3857</v>
      </c>
      <c r="G98" s="7">
        <v>76.3857</v>
      </c>
      <c r="H98" s="18">
        <f t="shared" si="2"/>
        <v>100</v>
      </c>
    </row>
    <row r="99" spans="1:8" ht="38.25" outlineLevel="3">
      <c r="A99" s="3" t="s">
        <v>61</v>
      </c>
      <c r="B99" s="4" t="s">
        <v>3</v>
      </c>
      <c r="C99" s="4" t="s">
        <v>100</v>
      </c>
      <c r="D99" s="4" t="s">
        <v>62</v>
      </c>
      <c r="E99" s="4" t="s">
        <v>6</v>
      </c>
      <c r="F99" s="6">
        <v>2.7300000000000001E-2</v>
      </c>
      <c r="G99" s="7">
        <v>2.53E-2</v>
      </c>
      <c r="H99" s="18">
        <f t="shared" si="2"/>
        <v>92.673992673992672</v>
      </c>
    </row>
    <row r="100" spans="1:8" ht="38.25" outlineLevel="4">
      <c r="A100" s="3" t="s">
        <v>19</v>
      </c>
      <c r="B100" s="4" t="s">
        <v>3</v>
      </c>
      <c r="C100" s="4" t="s">
        <v>100</v>
      </c>
      <c r="D100" s="4" t="s">
        <v>62</v>
      </c>
      <c r="E100" s="4" t="s">
        <v>20</v>
      </c>
      <c r="F100" s="6">
        <v>2.7300000000000001E-2</v>
      </c>
      <c r="G100" s="7">
        <v>2.53E-2</v>
      </c>
      <c r="H100" s="18">
        <f t="shared" si="2"/>
        <v>92.673992673992672</v>
      </c>
    </row>
    <row r="101" spans="1:8" ht="25.5" outlineLevel="3">
      <c r="A101" s="3" t="s">
        <v>63</v>
      </c>
      <c r="B101" s="4" t="s">
        <v>3</v>
      </c>
      <c r="C101" s="4" t="s">
        <v>100</v>
      </c>
      <c r="D101" s="4" t="s">
        <v>64</v>
      </c>
      <c r="E101" s="4" t="s">
        <v>6</v>
      </c>
      <c r="F101" s="6">
        <v>995.19780000000003</v>
      </c>
      <c r="G101" s="7">
        <v>995.19780000000003</v>
      </c>
      <c r="H101" s="18">
        <f t="shared" si="2"/>
        <v>100</v>
      </c>
    </row>
    <row r="102" spans="1:8" ht="38.25" outlineLevel="4">
      <c r="A102" s="3" t="s">
        <v>19</v>
      </c>
      <c r="B102" s="4" t="s">
        <v>3</v>
      </c>
      <c r="C102" s="4" t="s">
        <v>100</v>
      </c>
      <c r="D102" s="4" t="s">
        <v>64</v>
      </c>
      <c r="E102" s="4" t="s">
        <v>20</v>
      </c>
      <c r="F102" s="6">
        <v>995.19780000000003</v>
      </c>
      <c r="G102" s="7">
        <v>995.19780000000003</v>
      </c>
      <c r="H102" s="18">
        <f t="shared" si="2"/>
        <v>100</v>
      </c>
    </row>
    <row r="103" spans="1:8" ht="25.5" outlineLevel="2">
      <c r="A103" s="3" t="s">
        <v>115</v>
      </c>
      <c r="B103" s="4" t="s">
        <v>3</v>
      </c>
      <c r="C103" s="4" t="s">
        <v>116</v>
      </c>
      <c r="D103" s="4" t="s">
        <v>5</v>
      </c>
      <c r="E103" s="4" t="s">
        <v>6</v>
      </c>
      <c r="F103" s="6">
        <v>174.76</v>
      </c>
      <c r="G103" s="7">
        <v>174.76</v>
      </c>
      <c r="H103" s="18">
        <f t="shared" si="2"/>
        <v>100</v>
      </c>
    </row>
    <row r="104" spans="1:8" ht="38.25" outlineLevel="3">
      <c r="A104" s="3" t="s">
        <v>83</v>
      </c>
      <c r="B104" s="4" t="s">
        <v>3</v>
      </c>
      <c r="C104" s="4" t="s">
        <v>116</v>
      </c>
      <c r="D104" s="4" t="s">
        <v>84</v>
      </c>
      <c r="E104" s="4" t="s">
        <v>6</v>
      </c>
      <c r="F104" s="6">
        <v>174.76</v>
      </c>
      <c r="G104" s="7">
        <v>174.76</v>
      </c>
      <c r="H104" s="18">
        <f t="shared" si="2"/>
        <v>100</v>
      </c>
    </row>
    <row r="105" spans="1:8" ht="38.25" outlineLevel="4">
      <c r="A105" s="3" t="s">
        <v>19</v>
      </c>
      <c r="B105" s="4" t="s">
        <v>3</v>
      </c>
      <c r="C105" s="4" t="s">
        <v>116</v>
      </c>
      <c r="D105" s="4" t="s">
        <v>84</v>
      </c>
      <c r="E105" s="4" t="s">
        <v>20</v>
      </c>
      <c r="F105" s="6">
        <v>174.76</v>
      </c>
      <c r="G105" s="7">
        <v>174.76</v>
      </c>
      <c r="H105" s="18">
        <f t="shared" si="2"/>
        <v>100</v>
      </c>
    </row>
    <row r="106" spans="1:8" outlineLevel="1">
      <c r="A106" s="3" t="s">
        <v>117</v>
      </c>
      <c r="B106" s="4" t="s">
        <v>3</v>
      </c>
      <c r="C106" s="4" t="s">
        <v>118</v>
      </c>
      <c r="D106" s="4" t="s">
        <v>5</v>
      </c>
      <c r="E106" s="4" t="s">
        <v>6</v>
      </c>
      <c r="F106" s="6">
        <v>3312.9180000000001</v>
      </c>
      <c r="G106" s="7">
        <v>3311.201</v>
      </c>
      <c r="H106" s="18">
        <f t="shared" si="2"/>
        <v>99.948172577769796</v>
      </c>
    </row>
    <row r="107" spans="1:8" outlineLevel="2">
      <c r="A107" s="3" t="s">
        <v>119</v>
      </c>
      <c r="B107" s="4" t="s">
        <v>3</v>
      </c>
      <c r="C107" s="4" t="s">
        <v>120</v>
      </c>
      <c r="D107" s="4" t="s">
        <v>5</v>
      </c>
      <c r="E107" s="4" t="s">
        <v>6</v>
      </c>
      <c r="F107" s="6">
        <v>3312.9180000000001</v>
      </c>
      <c r="G107" s="7">
        <v>3311.201</v>
      </c>
      <c r="H107" s="18">
        <f t="shared" ref="H107:H125" si="3">G107/F107*100</f>
        <v>99.948172577769796</v>
      </c>
    </row>
    <row r="108" spans="1:8" ht="38.25" outlineLevel="3">
      <c r="A108" s="3" t="s">
        <v>121</v>
      </c>
      <c r="B108" s="4" t="s">
        <v>3</v>
      </c>
      <c r="C108" s="4" t="s">
        <v>120</v>
      </c>
      <c r="D108" s="4" t="s">
        <v>122</v>
      </c>
      <c r="E108" s="4" t="s">
        <v>6</v>
      </c>
      <c r="F108" s="6">
        <v>3296.4</v>
      </c>
      <c r="G108" s="7">
        <v>3294.6835000000001</v>
      </c>
      <c r="H108" s="18">
        <f t="shared" si="3"/>
        <v>99.947928042713258</v>
      </c>
    </row>
    <row r="109" spans="1:8" ht="38.25" outlineLevel="4">
      <c r="A109" s="3" t="s">
        <v>19</v>
      </c>
      <c r="B109" s="4" t="s">
        <v>3</v>
      </c>
      <c r="C109" s="4" t="s">
        <v>120</v>
      </c>
      <c r="D109" s="4" t="s">
        <v>122</v>
      </c>
      <c r="E109" s="4" t="s">
        <v>20</v>
      </c>
      <c r="F109" s="6">
        <v>1296.4000000000001</v>
      </c>
      <c r="G109" s="7">
        <v>1294.6835000000001</v>
      </c>
      <c r="H109" s="18">
        <f t="shared" si="3"/>
        <v>99.867594878124038</v>
      </c>
    </row>
    <row r="110" spans="1:8" outlineLevel="4">
      <c r="A110" s="3" t="s">
        <v>25</v>
      </c>
      <c r="B110" s="4" t="s">
        <v>3</v>
      </c>
      <c r="C110" s="4" t="s">
        <v>120</v>
      </c>
      <c r="D110" s="4" t="s">
        <v>122</v>
      </c>
      <c r="E110" s="4" t="s">
        <v>26</v>
      </c>
      <c r="F110" s="6">
        <v>2000</v>
      </c>
      <c r="G110" s="7">
        <v>2000</v>
      </c>
      <c r="H110" s="18">
        <f t="shared" si="3"/>
        <v>100</v>
      </c>
    </row>
    <row r="111" spans="1:8" ht="25.5" outlineLevel="3">
      <c r="A111" s="3" t="s">
        <v>123</v>
      </c>
      <c r="B111" s="4" t="s">
        <v>3</v>
      </c>
      <c r="C111" s="4" t="s">
        <v>120</v>
      </c>
      <c r="D111" s="4" t="s">
        <v>124</v>
      </c>
      <c r="E111" s="4" t="s">
        <v>6</v>
      </c>
      <c r="F111" s="6">
        <v>16.518000000000001</v>
      </c>
      <c r="G111" s="7">
        <v>16.517499999999998</v>
      </c>
      <c r="H111" s="18">
        <f t="shared" si="3"/>
        <v>99.996972999152419</v>
      </c>
    </row>
    <row r="112" spans="1:8" ht="38.25" outlineLevel="4">
      <c r="A112" s="3" t="s">
        <v>19</v>
      </c>
      <c r="B112" s="4" t="s">
        <v>3</v>
      </c>
      <c r="C112" s="4" t="s">
        <v>120</v>
      </c>
      <c r="D112" s="4" t="s">
        <v>124</v>
      </c>
      <c r="E112" s="4" t="s">
        <v>20</v>
      </c>
      <c r="F112" s="6">
        <v>16.518000000000001</v>
      </c>
      <c r="G112" s="7">
        <v>16.517499999999998</v>
      </c>
      <c r="H112" s="18">
        <f t="shared" si="3"/>
        <v>99.996972999152419</v>
      </c>
    </row>
    <row r="113" spans="1:8" outlineLevel="1">
      <c r="A113" s="3" t="s">
        <v>125</v>
      </c>
      <c r="B113" s="4" t="s">
        <v>3</v>
      </c>
      <c r="C113" s="4" t="s">
        <v>126</v>
      </c>
      <c r="D113" s="4" t="s">
        <v>5</v>
      </c>
      <c r="E113" s="4" t="s">
        <v>6</v>
      </c>
      <c r="F113" s="6">
        <v>440.7749</v>
      </c>
      <c r="G113" s="7">
        <v>440.7749</v>
      </c>
      <c r="H113" s="18">
        <f t="shared" si="3"/>
        <v>100</v>
      </c>
    </row>
    <row r="114" spans="1:8" outlineLevel="2">
      <c r="A114" s="3" t="s">
        <v>127</v>
      </c>
      <c r="B114" s="4" t="s">
        <v>3</v>
      </c>
      <c r="C114" s="4" t="s">
        <v>128</v>
      </c>
      <c r="D114" s="4" t="s">
        <v>5</v>
      </c>
      <c r="E114" s="4" t="s">
        <v>6</v>
      </c>
      <c r="F114" s="6">
        <v>440.7749</v>
      </c>
      <c r="G114" s="7">
        <v>440.7749</v>
      </c>
      <c r="H114" s="18">
        <f t="shared" si="3"/>
        <v>100</v>
      </c>
    </row>
    <row r="115" spans="1:8" ht="25.5" outlineLevel="3">
      <c r="A115" s="3" t="s">
        <v>129</v>
      </c>
      <c r="B115" s="4" t="s">
        <v>3</v>
      </c>
      <c r="C115" s="4" t="s">
        <v>128</v>
      </c>
      <c r="D115" s="4" t="s">
        <v>130</v>
      </c>
      <c r="E115" s="4" t="s">
        <v>6</v>
      </c>
      <c r="F115" s="6">
        <v>440.7749</v>
      </c>
      <c r="G115" s="7">
        <v>440.7749</v>
      </c>
      <c r="H115" s="18">
        <f t="shared" si="3"/>
        <v>100</v>
      </c>
    </row>
    <row r="116" spans="1:8" ht="25.5" outlineLevel="4">
      <c r="A116" s="3" t="s">
        <v>131</v>
      </c>
      <c r="B116" s="4" t="s">
        <v>3</v>
      </c>
      <c r="C116" s="4" t="s">
        <v>128</v>
      </c>
      <c r="D116" s="4" t="s">
        <v>130</v>
      </c>
      <c r="E116" s="4" t="s">
        <v>132</v>
      </c>
      <c r="F116" s="6">
        <v>440.7749</v>
      </c>
      <c r="G116" s="7">
        <v>440.7749</v>
      </c>
      <c r="H116" s="18">
        <f t="shared" si="3"/>
        <v>100</v>
      </c>
    </row>
    <row r="117" spans="1:8" outlineLevel="1">
      <c r="A117" s="3" t="s">
        <v>133</v>
      </c>
      <c r="B117" s="4" t="s">
        <v>3</v>
      </c>
      <c r="C117" s="4" t="s">
        <v>134</v>
      </c>
      <c r="D117" s="4" t="s">
        <v>5</v>
      </c>
      <c r="E117" s="4" t="s">
        <v>6</v>
      </c>
      <c r="F117" s="6">
        <v>23.9</v>
      </c>
      <c r="G117" s="7">
        <v>23.75</v>
      </c>
      <c r="H117" s="18">
        <f t="shared" si="3"/>
        <v>99.372384937238508</v>
      </c>
    </row>
    <row r="118" spans="1:8" outlineLevel="2">
      <c r="A118" s="3" t="s">
        <v>135</v>
      </c>
      <c r="B118" s="4" t="s">
        <v>3</v>
      </c>
      <c r="C118" s="4" t="s">
        <v>136</v>
      </c>
      <c r="D118" s="4" t="s">
        <v>5</v>
      </c>
      <c r="E118" s="4" t="s">
        <v>6</v>
      </c>
      <c r="F118" s="6">
        <v>23.9</v>
      </c>
      <c r="G118" s="7">
        <v>23.75</v>
      </c>
      <c r="H118" s="18">
        <f t="shared" si="3"/>
        <v>99.372384937238508</v>
      </c>
    </row>
    <row r="119" spans="1:8" ht="25.5" outlineLevel="3">
      <c r="A119" s="3" t="s">
        <v>137</v>
      </c>
      <c r="B119" s="4" t="s">
        <v>3</v>
      </c>
      <c r="C119" s="4" t="s">
        <v>136</v>
      </c>
      <c r="D119" s="4" t="s">
        <v>138</v>
      </c>
      <c r="E119" s="4" t="s">
        <v>6</v>
      </c>
      <c r="F119" s="6">
        <v>23.9</v>
      </c>
      <c r="G119" s="7">
        <v>23.75</v>
      </c>
      <c r="H119" s="18">
        <f t="shared" si="3"/>
        <v>99.372384937238508</v>
      </c>
    </row>
    <row r="120" spans="1:8" ht="38.25" outlineLevel="4">
      <c r="A120" s="3" t="s">
        <v>19</v>
      </c>
      <c r="B120" s="4" t="s">
        <v>3</v>
      </c>
      <c r="C120" s="4" t="s">
        <v>136</v>
      </c>
      <c r="D120" s="4" t="s">
        <v>138</v>
      </c>
      <c r="E120" s="4" t="s">
        <v>20</v>
      </c>
      <c r="F120" s="6">
        <v>23.9</v>
      </c>
      <c r="G120" s="7">
        <v>23.75</v>
      </c>
      <c r="H120" s="18">
        <f t="shared" si="3"/>
        <v>99.372384937238508</v>
      </c>
    </row>
    <row r="121" spans="1:8" ht="38.25" outlineLevel="1">
      <c r="A121" s="3" t="s">
        <v>139</v>
      </c>
      <c r="B121" s="4" t="s">
        <v>3</v>
      </c>
      <c r="C121" s="4" t="s">
        <v>140</v>
      </c>
      <c r="D121" s="4" t="s">
        <v>5</v>
      </c>
      <c r="E121" s="4" t="s">
        <v>6</v>
      </c>
      <c r="F121" s="6">
        <v>1107.9965</v>
      </c>
      <c r="G121" s="7">
        <v>1105.1178</v>
      </c>
      <c r="H121" s="18">
        <f t="shared" si="3"/>
        <v>99.740188709982391</v>
      </c>
    </row>
    <row r="122" spans="1:8" ht="25.5" outlineLevel="2">
      <c r="A122" s="3" t="s">
        <v>141</v>
      </c>
      <c r="B122" s="4" t="s">
        <v>3</v>
      </c>
      <c r="C122" s="4" t="s">
        <v>142</v>
      </c>
      <c r="D122" s="4" t="s">
        <v>5</v>
      </c>
      <c r="E122" s="4" t="s">
        <v>6</v>
      </c>
      <c r="F122" s="6">
        <v>1107.9965</v>
      </c>
      <c r="G122" s="7">
        <v>1105.1178</v>
      </c>
      <c r="H122" s="18">
        <f t="shared" si="3"/>
        <v>99.740188709982391</v>
      </c>
    </row>
    <row r="123" spans="1:8" ht="25.5" outlineLevel="3">
      <c r="A123" s="3" t="s">
        <v>143</v>
      </c>
      <c r="B123" s="4" t="s">
        <v>3</v>
      </c>
      <c r="C123" s="4" t="s">
        <v>142</v>
      </c>
      <c r="D123" s="4" t="s">
        <v>144</v>
      </c>
      <c r="E123" s="4" t="s">
        <v>6</v>
      </c>
      <c r="F123" s="6">
        <v>1107.9965</v>
      </c>
      <c r="G123" s="7">
        <v>1105.1178</v>
      </c>
      <c r="H123" s="18">
        <f t="shared" si="3"/>
        <v>99.740188709982391</v>
      </c>
    </row>
    <row r="124" spans="1:8" ht="38.25" outlineLevel="4">
      <c r="A124" s="3" t="s">
        <v>145</v>
      </c>
      <c r="B124" s="4" t="s">
        <v>3</v>
      </c>
      <c r="C124" s="4" t="s">
        <v>142</v>
      </c>
      <c r="D124" s="4" t="s">
        <v>144</v>
      </c>
      <c r="E124" s="4" t="s">
        <v>146</v>
      </c>
      <c r="F124" s="6">
        <v>1107.9965</v>
      </c>
      <c r="G124" s="7">
        <v>1105.1178</v>
      </c>
      <c r="H124" s="18">
        <f t="shared" si="3"/>
        <v>99.740188709982391</v>
      </c>
    </row>
    <row r="125" spans="1:8" ht="12.75" customHeight="1">
      <c r="A125" s="34" t="s">
        <v>147</v>
      </c>
      <c r="B125" s="35"/>
      <c r="C125" s="35"/>
      <c r="D125" s="35"/>
      <c r="E125" s="35"/>
      <c r="F125" s="8">
        <v>70043.011299999998</v>
      </c>
      <c r="G125" s="9">
        <v>68854.017099999997</v>
      </c>
      <c r="H125" s="19">
        <f t="shared" si="3"/>
        <v>98.302479893522218</v>
      </c>
    </row>
    <row r="126" spans="1:8" ht="12.75" customHeight="1">
      <c r="A126" s="2"/>
      <c r="B126" s="2"/>
      <c r="C126" s="2"/>
      <c r="D126" s="2"/>
      <c r="E126" s="2"/>
      <c r="F126" s="2"/>
      <c r="G126" s="2"/>
      <c r="H126" s="20"/>
    </row>
    <row r="127" spans="1:8" ht="51.2" customHeight="1">
      <c r="A127" s="32"/>
      <c r="B127" s="33"/>
      <c r="C127" s="33"/>
      <c r="D127" s="33"/>
      <c r="E127" s="33"/>
      <c r="F127" s="33"/>
      <c r="G127" s="5"/>
      <c r="H127" s="20"/>
    </row>
    <row r="128" spans="1:8">
      <c r="H128" s="21"/>
    </row>
    <row r="129" spans="8:8">
      <c r="H129" s="21"/>
    </row>
    <row r="130" spans="8:8">
      <c r="H130" s="21"/>
    </row>
    <row r="131" spans="8:8">
      <c r="H131" s="21"/>
    </row>
    <row r="132" spans="8:8">
      <c r="H132" s="21"/>
    </row>
    <row r="133" spans="8:8">
      <c r="H133" s="21"/>
    </row>
    <row r="134" spans="8:8">
      <c r="H134" s="21"/>
    </row>
    <row r="135" spans="8:8">
      <c r="H135" s="21"/>
    </row>
    <row r="136" spans="8:8">
      <c r="H136" s="21"/>
    </row>
    <row r="137" spans="8:8">
      <c r="H137" s="21"/>
    </row>
    <row r="138" spans="8:8">
      <c r="H138" s="21"/>
    </row>
    <row r="139" spans="8:8">
      <c r="H139" s="21"/>
    </row>
    <row r="140" spans="8:8">
      <c r="H140" s="21"/>
    </row>
    <row r="141" spans="8:8">
      <c r="H141" s="21"/>
    </row>
    <row r="142" spans="8:8">
      <c r="H142" s="21"/>
    </row>
    <row r="143" spans="8:8">
      <c r="H143" s="21"/>
    </row>
    <row r="144" spans="8:8">
      <c r="H144" s="21"/>
    </row>
    <row r="145" spans="8:8">
      <c r="H145" s="21"/>
    </row>
    <row r="146" spans="8:8">
      <c r="H146" s="21"/>
    </row>
    <row r="147" spans="8:8">
      <c r="H147" s="21"/>
    </row>
    <row r="148" spans="8:8">
      <c r="H148" s="21"/>
    </row>
    <row r="149" spans="8:8">
      <c r="H149" s="21"/>
    </row>
    <row r="150" spans="8:8">
      <c r="H150" s="21"/>
    </row>
    <row r="151" spans="8:8">
      <c r="H151" s="21"/>
    </row>
    <row r="152" spans="8:8">
      <c r="H152" s="21"/>
    </row>
    <row r="153" spans="8:8">
      <c r="H153" s="21"/>
    </row>
    <row r="154" spans="8:8">
      <c r="H154" s="21"/>
    </row>
    <row r="155" spans="8:8">
      <c r="H155" s="21"/>
    </row>
    <row r="156" spans="8:8">
      <c r="H156" s="21"/>
    </row>
    <row r="157" spans="8:8">
      <c r="H157" s="21"/>
    </row>
    <row r="158" spans="8:8">
      <c r="H158" s="21"/>
    </row>
    <row r="159" spans="8:8">
      <c r="H159" s="21"/>
    </row>
    <row r="160" spans="8:8">
      <c r="H160" s="21"/>
    </row>
    <row r="161" spans="8:8">
      <c r="H161" s="21"/>
    </row>
    <row r="162" spans="8:8">
      <c r="H162" s="21"/>
    </row>
    <row r="163" spans="8:8">
      <c r="H163" s="21"/>
    </row>
    <row r="164" spans="8:8">
      <c r="H164" s="21"/>
    </row>
    <row r="165" spans="8:8">
      <c r="H165" s="21"/>
    </row>
    <row r="166" spans="8:8">
      <c r="H166" s="21"/>
    </row>
    <row r="167" spans="8:8">
      <c r="H167" s="21"/>
    </row>
    <row r="168" spans="8:8">
      <c r="H168" s="21"/>
    </row>
    <row r="169" spans="8:8">
      <c r="H169" s="21"/>
    </row>
    <row r="170" spans="8:8">
      <c r="H170" s="21"/>
    </row>
    <row r="171" spans="8:8">
      <c r="H171" s="21"/>
    </row>
    <row r="172" spans="8:8">
      <c r="H172" s="21"/>
    </row>
    <row r="173" spans="8:8">
      <c r="H173" s="21"/>
    </row>
    <row r="174" spans="8:8">
      <c r="H174" s="21"/>
    </row>
    <row r="175" spans="8:8">
      <c r="H175" s="21"/>
    </row>
    <row r="176" spans="8:8">
      <c r="H176" s="21"/>
    </row>
    <row r="177" spans="8:8">
      <c r="H177" s="21"/>
    </row>
    <row r="178" spans="8:8">
      <c r="H178" s="21"/>
    </row>
    <row r="179" spans="8:8">
      <c r="H179" s="21"/>
    </row>
    <row r="180" spans="8:8">
      <c r="H180" s="21"/>
    </row>
    <row r="181" spans="8:8">
      <c r="H181" s="21"/>
    </row>
    <row r="182" spans="8:8">
      <c r="H182" s="21"/>
    </row>
    <row r="183" spans="8:8">
      <c r="H183" s="21"/>
    </row>
    <row r="184" spans="8:8">
      <c r="H184" s="21"/>
    </row>
    <row r="185" spans="8:8">
      <c r="H185" s="21"/>
    </row>
    <row r="186" spans="8:8">
      <c r="H186" s="21"/>
    </row>
    <row r="187" spans="8:8">
      <c r="H187" s="21"/>
    </row>
    <row r="188" spans="8:8">
      <c r="H188" s="21"/>
    </row>
    <row r="189" spans="8:8">
      <c r="H189" s="21"/>
    </row>
    <row r="190" spans="8:8">
      <c r="H190" s="21"/>
    </row>
    <row r="191" spans="8:8">
      <c r="H191" s="21"/>
    </row>
    <row r="192" spans="8:8">
      <c r="H192" s="21"/>
    </row>
    <row r="193" spans="8:8">
      <c r="H193" s="21"/>
    </row>
    <row r="194" spans="8:8">
      <c r="H194" s="21"/>
    </row>
    <row r="195" spans="8:8">
      <c r="H195" s="21"/>
    </row>
    <row r="196" spans="8:8">
      <c r="H196" s="21"/>
    </row>
    <row r="197" spans="8:8">
      <c r="H197" s="21"/>
    </row>
    <row r="198" spans="8:8">
      <c r="H198" s="21"/>
    </row>
    <row r="199" spans="8:8">
      <c r="H199" s="21"/>
    </row>
    <row r="200" spans="8:8">
      <c r="H200" s="21"/>
    </row>
    <row r="201" spans="8:8">
      <c r="H201" s="21"/>
    </row>
    <row r="202" spans="8:8">
      <c r="H202" s="21"/>
    </row>
    <row r="203" spans="8:8">
      <c r="H203" s="21"/>
    </row>
    <row r="204" spans="8:8">
      <c r="H204" s="21"/>
    </row>
    <row r="205" spans="8:8">
      <c r="H205" s="21"/>
    </row>
    <row r="206" spans="8:8">
      <c r="H206" s="21"/>
    </row>
    <row r="207" spans="8:8">
      <c r="H207" s="21"/>
    </row>
    <row r="208" spans="8:8">
      <c r="H208" s="21"/>
    </row>
    <row r="209" spans="8:8">
      <c r="H209" s="21"/>
    </row>
    <row r="210" spans="8:8">
      <c r="H210" s="21"/>
    </row>
    <row r="211" spans="8:8">
      <c r="H211" s="21"/>
    </row>
    <row r="212" spans="8:8">
      <c r="H212" s="21"/>
    </row>
    <row r="213" spans="8:8">
      <c r="H213" s="21"/>
    </row>
    <row r="214" spans="8:8">
      <c r="H214" s="21"/>
    </row>
    <row r="215" spans="8:8">
      <c r="H215" s="21"/>
    </row>
    <row r="216" spans="8:8">
      <c r="H216" s="21"/>
    </row>
    <row r="217" spans="8:8">
      <c r="H217" s="21"/>
    </row>
    <row r="218" spans="8:8">
      <c r="H218" s="21"/>
    </row>
    <row r="219" spans="8:8">
      <c r="H219" s="21"/>
    </row>
    <row r="220" spans="8:8">
      <c r="H220" s="21"/>
    </row>
    <row r="221" spans="8:8">
      <c r="H221" s="21"/>
    </row>
    <row r="222" spans="8:8">
      <c r="H222" s="21"/>
    </row>
    <row r="223" spans="8:8">
      <c r="H223" s="21"/>
    </row>
    <row r="224" spans="8:8">
      <c r="H224" s="21"/>
    </row>
    <row r="225" spans="8:8">
      <c r="H225" s="21"/>
    </row>
    <row r="226" spans="8:8">
      <c r="H226" s="21"/>
    </row>
    <row r="227" spans="8:8">
      <c r="H227" s="21"/>
    </row>
    <row r="228" spans="8:8">
      <c r="H228" s="21"/>
    </row>
    <row r="229" spans="8:8">
      <c r="H229" s="21"/>
    </row>
    <row r="230" spans="8:8">
      <c r="H230" s="21"/>
    </row>
    <row r="231" spans="8:8">
      <c r="H231" s="21"/>
    </row>
  </sheetData>
  <mergeCells count="12">
    <mergeCell ref="A127:F127"/>
    <mergeCell ref="A125:E125"/>
    <mergeCell ref="F9:F10"/>
    <mergeCell ref="G9:G10"/>
    <mergeCell ref="H9:H10"/>
    <mergeCell ref="A7:H7"/>
    <mergeCell ref="A8:H8"/>
    <mergeCell ref="A9:A10"/>
    <mergeCell ref="B9:B10"/>
    <mergeCell ref="C9:C10"/>
    <mergeCell ref="D9:D10"/>
    <mergeCell ref="E9:E10"/>
  </mergeCells>
  <phoneticPr fontId="11" type="noConversion"/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1CAE3B1-58D2-40D8-9EFB-95227318189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2022-03-16T12:06:01Z</dcterms:created>
  <dcterms:modified xsi:type="dcterms:W3CDTF">2022-03-18T11:03:57Z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15_14_38)(37).xlsx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