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14210" fullCalcOnLoad="1"/>
</workbook>
</file>

<file path=xl/calcChain.xml><?xml version="1.0" encoding="utf-8"?>
<calcChain xmlns="http://schemas.openxmlformats.org/spreadsheetml/2006/main">
  <c r="F11" i="2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10"/>
</calcChain>
</file>

<file path=xl/sharedStrings.xml><?xml version="1.0" encoding="utf-8"?>
<sst xmlns="http://schemas.openxmlformats.org/spreadsheetml/2006/main" count="275" uniqueCount="115">
  <si>
    <t>Наименование показателя</t>
  </si>
  <si>
    <t>Ц.ст.</t>
  </si>
  <si>
    <t xml:space="preserve">    Муниципальная программа Муниципальное управление Кирсинского городского поселения</t>
  </si>
  <si>
    <t>000</t>
  </si>
  <si>
    <t>0100000000</t>
  </si>
  <si>
    <t xml:space="preserve">      Глава муниципального образования</t>
  </si>
  <si>
    <t>0100001010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</si>
  <si>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</si>
  <si>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</si>
  <si>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органы местного самоуправления</t>
  </si>
  <si>
    <t>0100001020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</si>
  <si>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</si>
  <si>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</si>
  <si>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Иные бюджетные ассигнования</t>
  </si>
  <si>
    <t>800</t>
  </si>
  <si>
    <t xml:space="preserve">      Финансовое обеспечение деятельности муниципальных образований</t>
  </si>
  <si>
    <t>0100002000</t>
  </si>
  <si>
    <t xml:space="preserve">        Межбюджетные трансферты</t>
  </si>
  <si>
    <t>500</t>
  </si>
  <si>
    <t xml:space="preserve">      Обеспечение исполнения функций органов местного самоуправления</t>
  </si>
  <si>
    <t>0100002660</t>
  </si>
  <si>
    <t xml:space="preserve">      Доплаты к пенсиям муниципальных служащих</t>
  </si>
  <si>
    <t>0100008000</t>
  </si>
  <si>
    <t xml:space="preserve">        Социальное обеспечение и иные выплаты населению</t>
  </si>
  <si>
    <t>300</t>
  </si>
  <si>
    <t xml:space="preserve">      Другие общегосударственные вопросы</t>
  </si>
  <si>
    <t>0100011000</t>
  </si>
  <si>
    <t xml:space="preserve">      Другие общегосударственные расходы в сфере культуры</t>
  </si>
  <si>
    <t>0100011090</t>
  </si>
  <si>
    <t xml:space="preserve">      Мероприятия в области спорта и физической культуры</t>
  </si>
  <si>
    <t>0100011100</t>
  </si>
  <si>
    <t xml:space="preserve">      реализация программы комплексного развития монопрофильного муниципального образования</t>
  </si>
  <si>
    <t>0100014080</t>
  </si>
  <si>
    <t xml:space="preserve">      Расходы по осуществлению муниципального жилищного контроля</t>
  </si>
  <si>
    <t>0100014120</t>
  </si>
  <si>
    <t xml:space="preserve">      Расходы по осуществлению внутреннего муниципального финансового контроля</t>
  </si>
  <si>
    <t>0100014140</t>
  </si>
  <si>
    <t xml:space="preserve">      Создание и деятельность в муниципальных образованиях административной (ых) комиссии (ий)</t>
  </si>
  <si>
    <t>0100016050</t>
  </si>
  <si>
    <t xml:space="preserve">    Муниципальная программа "Жизнеобеспечение Кирсинского городского поселения на 2017-2022 годы"</t>
  </si>
  <si>
    <t>0200000000</t>
  </si>
  <si>
    <t xml:space="preserve">      Мероприятия по ремонту и содержанию муниципального жилищного фонда</t>
  </si>
  <si>
    <t>0200004040</t>
  </si>
  <si>
    <t xml:space="preserve">      Уличное освещение</t>
  </si>
  <si>
    <t>0200004050</t>
  </si>
  <si>
    <t xml:space="preserve">      Озеленение</t>
  </si>
  <si>
    <t>0200004060</t>
  </si>
  <si>
    <t xml:space="preserve">      Прочие мероприятия по благоустройству поселений</t>
  </si>
  <si>
    <t>0200004070</t>
  </si>
  <si>
    <t xml:space="preserve">      Мероприятия в области коммунального хозяйства</t>
  </si>
  <si>
    <t>0200004080</t>
  </si>
  <si>
    <t xml:space="preserve">      Организация и содержание мест захоронения</t>
  </si>
  <si>
    <t>0200004120</t>
  </si>
  <si>
    <t xml:space="preserve">      Обслуживание муниципального долга</t>
  </si>
  <si>
    <t>0200006000</t>
  </si>
  <si>
    <t xml:space="preserve">        Обслуживание государственного (муниципального) долга</t>
  </si>
  <si>
    <t>700</t>
  </si>
  <si>
    <t>0200011000</t>
  </si>
  <si>
    <t xml:space="preserve">      создание условий для развития малого и среднего предпринимательства</t>
  </si>
  <si>
    <t>0200014040</t>
  </si>
  <si>
    <t xml:space="preserve">      Расходы по организации и осуществлению мероприятий по мобиллизационной подготовке</t>
  </si>
  <si>
    <t>0200014100</t>
  </si>
  <si>
    <t xml:space="preserve">      Расходы по архитектурной и градостроительной деятельности</t>
  </si>
  <si>
    <t>0200014110</t>
  </si>
  <si>
    <t xml:space="preserve">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</si>
  <si>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</si>
  <si>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 xml:space="preserve">      Создание мест (площадок) накопления твердых коммунальных отходов</t>
  </si>
  <si>
    <t>0200015540</t>
  </si>
  <si>
    <t xml:space="preserve">      Обеспечение отопительного сезона</t>
  </si>
  <si>
    <t>0200017420</t>
  </si>
  <si>
    <t xml:space="preserve">      Создание мест (площадок) накопления твердых коммунальных отходов за счёт средств местного бюджета</t>
  </si>
  <si>
    <t>02000S5540</t>
  </si>
  <si>
    <t xml:space="preserve">    Муниципальная программа Формирования современной городской среды</t>
  </si>
  <si>
    <t>0400000000</t>
  </si>
  <si>
    <t xml:space="preserve">      Мероприятия по формированию современной городской среды за счёт внебюджетных средств</t>
  </si>
  <si>
    <t>04000В5550</t>
  </si>
  <si>
    <t xml:space="preserve">      Мероприятия по формированию современной городской среды за счёт средств местного бюджета</t>
  </si>
  <si>
    <t>04000Д5550</t>
  </si>
  <si>
    <t xml:space="preserve">      Мероприятия по формированию современной городской среды</t>
  </si>
  <si>
    <t>040F255550</t>
  </si>
  <si>
    <t xml:space="preserve">    Муниципальная программа "Развитие транспортной системы в Кирсинском городском поселении"</t>
  </si>
  <si>
    <t>0500000000</t>
  </si>
  <si>
    <t xml:space="preserve">      Организация транспортного обслуживания населения</t>
  </si>
  <si>
    <t>0500003000</t>
  </si>
  <si>
    <t xml:space="preserve">      Дорожный фонд</t>
  </si>
  <si>
    <t>0500009000</t>
  </si>
  <si>
    <t xml:space="preserve">      Осуществление дорожной деятельности в отношении автомобильных дорог общего пользования местного значения</t>
  </si>
  <si>
    <t>0500014010</t>
  </si>
  <si>
    <t xml:space="preserve">      Расходы по организации транспортного обслуживания населения в границах поселения</t>
  </si>
  <si>
    <t>0500014150</t>
  </si>
  <si>
    <t xml:space="preserve">      Ремонт автомобильных дорог местного значения с твердым покрытием в границах городских населенных пунктов, за исключением городских населенных пунктов моногородов Кировской области</t>
  </si>
  <si>
    <t>0500015550</t>
  </si>
  <si>
    <t>05000S5550</t>
  </si>
  <si>
    <t xml:space="preserve">    Муниципальная программа "Переселение граждан, проживающих на территории Кирсинского городского поселения из аварийного жилищного фонда"</t>
  </si>
  <si>
    <t>0600000000</t>
  </si>
  <si>
    <t xml:space="preserve">      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</si>
  <si>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060F367483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</si>
  <si>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</si>
  <si>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</si>
  <si>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  Обеспечение мероприятий по переселению граждан из аварийного жилищного фонда за счет средств областного бюджет</t>
  </si>
  <si>
    <t>060F367484</t>
  </si>
  <si>
    <t xml:space="preserve">      Обеспечение мероприятий по переселению граждан из аварийного жилищного фонда за счет средств местного бюджета</t>
  </si>
  <si>
    <t>060F36748S</t>
  </si>
  <si>
    <t>ВСЕГО РАСХОДОВ:</t>
  </si>
  <si>
    <t>ПРОЕКТ</t>
  </si>
  <si>
    <t>Приложение №3</t>
  </si>
  <si>
    <t>к решению Думы Верхнекамского</t>
  </si>
  <si>
    <t>муниципального округа</t>
  </si>
  <si>
    <t>от  .   .2022 №</t>
  </si>
  <si>
    <t>Распределение</t>
  </si>
  <si>
    <t>Процент</t>
  </si>
  <si>
    <t>Исполнено (тыс.руб.)</t>
  </si>
  <si>
    <t>Уточненный план (тыс.руб.)</t>
  </si>
  <si>
    <t>Вид расх.</t>
  </si>
  <si>
    <t>бюджетных ассигнований по целевым статьям (муниципальным программам Кирсинского городского поселения и непрограммным направлениям деятельности), группам видов расходов классификации расходов бюджета в 2021 году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</si>
</sst>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1"/>
      <color indexed="8"/>
      <name val="Arial Cyr"/>
      <family val="2"/>
    </font>
    <font>
      <sz val="10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" fillId="0" borderId="0"/>
    <xf numFmtId="0" fontId="1" fillId="0" borderId="0"/>
    <xf numFmtId="164" fontId="11" fillId="3" borderId="6">
      <alignment horizontal="right" vertical="top" shrinkToFit="1"/>
    </xf>
    <xf numFmtId="164" fontId="11" fillId="4" borderId="6">
      <alignment horizontal="right" vertical="top" shrinkToFit="1"/>
    </xf>
    <xf numFmtId="164" fontId="12" fillId="0" borderId="6">
      <alignment horizontal="right" vertical="top" shrinkToFit="1"/>
    </xf>
    <xf numFmtId="0" fontId="13" fillId="0" borderId="0"/>
    <xf numFmtId="0" fontId="13" fillId="0" borderId="0"/>
    <xf numFmtId="0" fontId="1" fillId="0" borderId="0"/>
    <xf numFmtId="0" fontId="14" fillId="5" borderId="0"/>
    <xf numFmtId="0" fontId="12" fillId="0" borderId="6">
      <alignment horizontal="center" vertical="center" wrapText="1"/>
    </xf>
    <xf numFmtId="1" fontId="12" fillId="0" borderId="6">
      <alignment horizontal="left" vertical="top" wrapText="1" indent="2"/>
    </xf>
    <xf numFmtId="0" fontId="12" fillId="0" borderId="0"/>
    <xf numFmtId="1" fontId="12" fillId="0" borderId="6">
      <alignment horizontal="center" vertical="top" shrinkToFit="1"/>
    </xf>
    <xf numFmtId="0" fontId="11" fillId="0" borderId="6">
      <alignment horizontal="left"/>
    </xf>
    <xf numFmtId="4" fontId="12" fillId="0" borderId="6">
      <alignment horizontal="right" vertical="top" shrinkToFit="1"/>
    </xf>
    <xf numFmtId="4" fontId="11" fillId="3" borderId="6">
      <alignment horizontal="right" vertical="top" shrinkToFit="1"/>
    </xf>
    <xf numFmtId="0" fontId="12" fillId="0" borderId="0">
      <alignment wrapText="1"/>
    </xf>
    <xf numFmtId="0" fontId="12" fillId="0" borderId="0">
      <alignment horizontal="left" wrapText="1"/>
    </xf>
    <xf numFmtId="10" fontId="12" fillId="0" borderId="6">
      <alignment horizontal="right" vertical="top" shrinkToFit="1"/>
    </xf>
    <xf numFmtId="10" fontId="11" fillId="3" borderId="6">
      <alignment horizontal="right" vertical="top" shrinkToFit="1"/>
    </xf>
    <xf numFmtId="0" fontId="15" fillId="0" borderId="0">
      <alignment horizontal="center" wrapText="1"/>
    </xf>
    <xf numFmtId="0" fontId="15" fillId="0" borderId="0">
      <alignment horizontal="center"/>
    </xf>
    <xf numFmtId="0" fontId="12" fillId="0" borderId="0">
      <alignment horizontal="right"/>
    </xf>
    <xf numFmtId="0" fontId="12" fillId="0" borderId="0">
      <alignment vertical="top"/>
    </xf>
    <xf numFmtId="0" fontId="11" fillId="0" borderId="6">
      <alignment vertical="top" wrapText="1"/>
    </xf>
    <xf numFmtId="4" fontId="11" fillId="4" borderId="6">
      <alignment horizontal="right" vertical="top" shrinkToFit="1"/>
    </xf>
    <xf numFmtId="10" fontId="11" fillId="4" borderId="6">
      <alignment horizontal="right" vertical="top" shrinkToFit="1"/>
    </xf>
    <xf numFmtId="10" fontId="6" fillId="2" borderId="1">
      <alignment horizontal="right" vertical="top" shrinkToFit="1"/>
    </xf>
  </cellStyleXfs>
  <cellXfs count="30">
    <xf numFmtId="0" fontId="0" fillId="0" borderId="0" xfId="0"/>
    <xf numFmtId="0" fontId="0" fillId="0" borderId="0" xfId="0" applyProtection="1">
      <protection locked="0"/>
    </xf>
    <xf numFmtId="0" fontId="12" fillId="0" borderId="0" xfId="12" applyNumberFormat="1" applyProtection="1"/>
    <xf numFmtId="0" fontId="11" fillId="0" borderId="6" xfId="25" applyNumberFormat="1" applyProtection="1">
      <alignment vertical="top" wrapText="1"/>
    </xf>
    <xf numFmtId="1" fontId="12" fillId="0" borderId="6" xfId="13" applyNumberFormat="1" applyProtection="1">
      <alignment horizontal="center" vertical="top" shrinkToFit="1"/>
    </xf>
    <xf numFmtId="0" fontId="12" fillId="0" borderId="0" xfId="18" applyNumberFormat="1" applyProtection="1">
      <alignment horizontal="left" wrapText="1"/>
    </xf>
    <xf numFmtId="164" fontId="11" fillId="0" borderId="6" xfId="3" applyNumberFormat="1" applyFill="1" applyProtection="1">
      <alignment horizontal="right" vertical="top" shrinkToFit="1"/>
    </xf>
    <xf numFmtId="164" fontId="3" fillId="0" borderId="6" xfId="4" applyNumberFormat="1" applyFont="1" applyFill="1" applyProtection="1">
      <alignment horizontal="right" vertical="top" shrinkToFit="1"/>
    </xf>
    <xf numFmtId="0" fontId="4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5" fillId="0" borderId="0" xfId="0" applyFont="1" applyBorder="1" applyProtection="1">
      <protection locked="0"/>
    </xf>
    <xf numFmtId="0" fontId="0" fillId="0" borderId="0" xfId="0" applyBorder="1" applyAlignment="1"/>
    <xf numFmtId="0" fontId="0" fillId="0" borderId="0" xfId="0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165" fontId="12" fillId="0" borderId="4" xfId="12" applyNumberFormat="1" applyBorder="1" applyAlignment="1" applyProtection="1">
      <alignment vertical="justify"/>
    </xf>
    <xf numFmtId="165" fontId="2" fillId="0" borderId="4" xfId="12" applyNumberFormat="1" applyFont="1" applyBorder="1" applyAlignment="1" applyProtection="1">
      <alignment vertical="justify"/>
    </xf>
    <xf numFmtId="0" fontId="12" fillId="0" borderId="0" xfId="18" applyNumberFormat="1" applyProtection="1">
      <alignment horizontal="left" wrapText="1"/>
    </xf>
    <xf numFmtId="0" fontId="12" fillId="0" borderId="0" xfId="18">
      <alignment horizontal="left" wrapText="1"/>
    </xf>
    <xf numFmtId="0" fontId="11" fillId="0" borderId="6" xfId="14" applyNumberFormat="1" applyProtection="1">
      <alignment horizontal="left"/>
    </xf>
    <xf numFmtId="0" fontId="11" fillId="0" borderId="6" xfId="14">
      <alignment horizontal="left"/>
    </xf>
    <xf numFmtId="0" fontId="9" fillId="0" borderId="4" xfId="10" applyNumberFormat="1" applyFont="1" applyFill="1" applyBorder="1" applyAlignment="1" applyProtection="1">
      <alignment horizontal="center" vertical="center" wrapText="1"/>
    </xf>
    <xf numFmtId="0" fontId="12" fillId="0" borderId="4" xfId="10" applyFill="1" applyBorder="1" applyAlignment="1">
      <alignment horizontal="center" vertical="center" wrapText="1"/>
    </xf>
    <xf numFmtId="0" fontId="7" fillId="0" borderId="0" xfId="28" applyNumberFormat="1" applyFont="1" applyFill="1" applyBorder="1" applyAlignment="1" applyProtection="1">
      <alignment horizontal="center" wrapText="1"/>
    </xf>
    <xf numFmtId="0" fontId="8" fillId="0" borderId="0" xfId="12" applyNumberFormat="1" applyFont="1" applyBorder="1" applyAlignment="1" applyProtection="1">
      <alignment horizontal="center" wrapText="1"/>
    </xf>
    <xf numFmtId="0" fontId="9" fillId="0" borderId="2" xfId="12" applyNumberFormat="1" applyFont="1" applyFill="1" applyBorder="1" applyAlignment="1" applyProtection="1">
      <alignment horizontal="center" vertical="center"/>
    </xf>
    <xf numFmtId="0" fontId="12" fillId="0" borderId="3" xfId="12" applyNumberFormat="1" applyFill="1" applyBorder="1" applyAlignment="1" applyProtection="1">
      <alignment horizontal="center" vertical="center"/>
    </xf>
    <xf numFmtId="0" fontId="12" fillId="0" borderId="6" xfId="10" applyNumberFormat="1" applyProtection="1">
      <alignment horizontal="center" vertical="center" wrapText="1"/>
    </xf>
    <xf numFmtId="0" fontId="12" fillId="0" borderId="6" xfId="10">
      <alignment horizontal="center" vertical="center" wrapText="1"/>
    </xf>
    <xf numFmtId="0" fontId="9" fillId="0" borderId="5" xfId="10" applyNumberFormat="1" applyFont="1" applyBorder="1" applyProtection="1">
      <alignment horizontal="center" vertical="center" wrapText="1"/>
    </xf>
    <xf numFmtId="0" fontId="12" fillId="0" borderId="5" xfId="10" applyBorder="1">
      <alignment horizontal="center" vertical="center" wrapText="1"/>
    </xf>
  </cellXfs>
  <cellStyles count="29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99"/>
  <sheetViews>
    <sheetView showGridLines="0" tabSelected="1" zoomScaleSheetLayoutView="100" workbookViewId="0">
      <pane ySplit="9" topLeftCell="A94" activePane="bottomLeft" state="frozen"/>
      <selection pane="bottomLeft" activeCell="D97" sqref="D97"/>
    </sheetView>
  </sheetViews>
  <sheetFormatPr defaultRowHeight="15" outlineLevelRow="2"/>
  <cols>
    <col min="1" max="1" width="40" style="1" customWidth="1"/>
    <col min="2" max="2" width="13.7109375" style="1" customWidth="1"/>
    <col min="3" max="3" width="11.5703125" style="1" customWidth="1"/>
    <col min="4" max="4" width="14.7109375" style="1" customWidth="1"/>
    <col min="5" max="5" width="16.42578125" style="1" customWidth="1"/>
    <col min="6" max="16384" width="9.140625" style="1"/>
  </cols>
  <sheetData>
    <row r="1" spans="1:37" s="9" customFormat="1" ht="15.75">
      <c r="A1" s="8" t="s">
        <v>104</v>
      </c>
      <c r="D1" s="10" t="s">
        <v>105</v>
      </c>
    </row>
    <row r="2" spans="1:37" s="9" customFormat="1" ht="15.75">
      <c r="A2" s="8"/>
      <c r="D2" s="10" t="s">
        <v>106</v>
      </c>
    </row>
    <row r="3" spans="1:37" s="9" customFormat="1" ht="15.75">
      <c r="D3" s="10" t="s">
        <v>107</v>
      </c>
    </row>
    <row r="4" spans="1:37" s="9" customFormat="1" ht="15.75">
      <c r="D4" s="10" t="s">
        <v>108</v>
      </c>
    </row>
    <row r="5" spans="1:37" s="9" customFormat="1">
      <c r="A5" s="12"/>
      <c r="B5" s="12"/>
      <c r="C5" s="12"/>
      <c r="D5" s="13"/>
      <c r="E5" s="12"/>
      <c r="F5" s="12"/>
    </row>
    <row r="6" spans="1:37" s="9" customFormat="1" ht="15.75">
      <c r="A6" s="22" t="s">
        <v>109</v>
      </c>
      <c r="B6" s="22"/>
      <c r="C6" s="22"/>
      <c r="D6" s="22"/>
      <c r="E6" s="22"/>
      <c r="F6" s="22"/>
    </row>
    <row r="7" spans="1:37" s="9" customFormat="1" ht="57" customHeight="1">
      <c r="A7" s="23" t="s">
        <v>114</v>
      </c>
      <c r="B7" s="23"/>
      <c r="C7" s="23"/>
      <c r="D7" s="23"/>
      <c r="E7" s="23"/>
      <c r="F7" s="23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</row>
    <row r="8" spans="1:37" ht="38.25" customHeight="1">
      <c r="A8" s="26" t="s">
        <v>0</v>
      </c>
      <c r="B8" s="26" t="s">
        <v>1</v>
      </c>
      <c r="C8" s="28" t="s">
        <v>113</v>
      </c>
      <c r="D8" s="20" t="s">
        <v>112</v>
      </c>
      <c r="E8" s="20" t="s">
        <v>111</v>
      </c>
      <c r="F8" s="24" t="s">
        <v>110</v>
      </c>
    </row>
    <row r="9" spans="1:37">
      <c r="A9" s="27"/>
      <c r="B9" s="27"/>
      <c r="C9" s="29"/>
      <c r="D9" s="21"/>
      <c r="E9" s="21"/>
      <c r="F9" s="25"/>
    </row>
    <row r="10" spans="1:37" ht="38.25">
      <c r="A10" s="3" t="s">
        <v>2</v>
      </c>
      <c r="B10" s="4" t="s">
        <v>4</v>
      </c>
      <c r="C10" s="4" t="s">
        <v>3</v>
      </c>
      <c r="D10" s="7">
        <v>12075.839</v>
      </c>
      <c r="E10" s="7">
        <v>11960.5576</v>
      </c>
      <c r="F10" s="14">
        <f t="shared" ref="F10:F41" si="0">E10/D10*100</f>
        <v>99.045354943867665</v>
      </c>
    </row>
    <row r="11" spans="1:37" ht="25.5" outlineLevel="1">
      <c r="A11" s="3" t="s">
        <v>5</v>
      </c>
      <c r="B11" s="4" t="s">
        <v>6</v>
      </c>
      <c r="C11" s="4" t="s">
        <v>3</v>
      </c>
      <c r="D11" s="7">
        <v>1410.3744999999999</v>
      </c>
      <c r="E11" s="7">
        <v>1410.3744999999999</v>
      </c>
      <c r="F11" s="14">
        <f t="shared" si="0"/>
        <v>100</v>
      </c>
    </row>
    <row r="12" spans="1:37" ht="89.25" outlineLevel="2">
      <c r="A12" s="3" t="s">
        <v>7</v>
      </c>
      <c r="B12" s="4" t="s">
        <v>6</v>
      </c>
      <c r="C12" s="4" t="s">
        <v>8</v>
      </c>
      <c r="D12" s="7">
        <v>1410.3744999999999</v>
      </c>
      <c r="E12" s="7">
        <v>1410.3744999999999</v>
      </c>
      <c r="F12" s="14">
        <f t="shared" si="0"/>
        <v>100</v>
      </c>
    </row>
    <row r="13" spans="1:37" outlineLevel="1">
      <c r="A13" s="3" t="s">
        <v>9</v>
      </c>
      <c r="B13" s="4" t="s">
        <v>10</v>
      </c>
      <c r="C13" s="4" t="s">
        <v>3</v>
      </c>
      <c r="D13" s="7">
        <v>5822.4593999999997</v>
      </c>
      <c r="E13" s="7">
        <v>5712.0020000000004</v>
      </c>
      <c r="F13" s="14">
        <f t="shared" si="0"/>
        <v>98.102908197178678</v>
      </c>
    </row>
    <row r="14" spans="1:37" ht="89.25" outlineLevel="2">
      <c r="A14" s="3" t="s">
        <v>7</v>
      </c>
      <c r="B14" s="4" t="s">
        <v>10</v>
      </c>
      <c r="C14" s="4" t="s">
        <v>8</v>
      </c>
      <c r="D14" s="7">
        <v>4858.5478000000003</v>
      </c>
      <c r="E14" s="7">
        <v>4788.9708000000001</v>
      </c>
      <c r="F14" s="14">
        <f t="shared" si="0"/>
        <v>98.56794657860523</v>
      </c>
    </row>
    <row r="15" spans="1:37" ht="38.25" outlineLevel="2">
      <c r="A15" s="3" t="s">
        <v>11</v>
      </c>
      <c r="B15" s="4" t="s">
        <v>10</v>
      </c>
      <c r="C15" s="4" t="s">
        <v>12</v>
      </c>
      <c r="D15" s="7">
        <v>957.0616</v>
      </c>
      <c r="E15" s="7">
        <v>920.89700000000005</v>
      </c>
      <c r="F15" s="14">
        <f t="shared" si="0"/>
        <v>96.221288159508234</v>
      </c>
    </row>
    <row r="16" spans="1:37" outlineLevel="2">
      <c r="A16" s="3" t="s">
        <v>13</v>
      </c>
      <c r="B16" s="4" t="s">
        <v>10</v>
      </c>
      <c r="C16" s="4" t="s">
        <v>14</v>
      </c>
      <c r="D16" s="7">
        <v>6.85</v>
      </c>
      <c r="E16" s="7">
        <v>2.1341999999999999</v>
      </c>
      <c r="F16" s="14">
        <f t="shared" si="0"/>
        <v>31.156204379562041</v>
      </c>
    </row>
    <row r="17" spans="1:6" ht="38.25" outlineLevel="1">
      <c r="A17" s="3" t="s">
        <v>15</v>
      </c>
      <c r="B17" s="4" t="s">
        <v>16</v>
      </c>
      <c r="C17" s="4" t="s">
        <v>3</v>
      </c>
      <c r="D17" s="7">
        <v>3296.4</v>
      </c>
      <c r="E17" s="7">
        <v>3294.6835000000001</v>
      </c>
      <c r="F17" s="14">
        <f t="shared" si="0"/>
        <v>99.947928042713258</v>
      </c>
    </row>
    <row r="18" spans="1:6" ht="38.25" outlineLevel="2">
      <c r="A18" s="3" t="s">
        <v>11</v>
      </c>
      <c r="B18" s="4" t="s">
        <v>16</v>
      </c>
      <c r="C18" s="4" t="s">
        <v>12</v>
      </c>
      <c r="D18" s="7">
        <v>1296.4000000000001</v>
      </c>
      <c r="E18" s="7">
        <v>1294.6835000000001</v>
      </c>
      <c r="F18" s="14">
        <f t="shared" si="0"/>
        <v>99.867594878124038</v>
      </c>
    </row>
    <row r="19" spans="1:6" outlineLevel="2">
      <c r="A19" s="3" t="s">
        <v>17</v>
      </c>
      <c r="B19" s="4" t="s">
        <v>16</v>
      </c>
      <c r="C19" s="4" t="s">
        <v>18</v>
      </c>
      <c r="D19" s="7">
        <v>2000</v>
      </c>
      <c r="E19" s="7">
        <v>2000</v>
      </c>
      <c r="F19" s="14">
        <f t="shared" si="0"/>
        <v>100</v>
      </c>
    </row>
    <row r="20" spans="1:6" ht="25.5" outlineLevel="1">
      <c r="A20" s="3" t="s">
        <v>19</v>
      </c>
      <c r="B20" s="4" t="s">
        <v>20</v>
      </c>
      <c r="C20" s="4" t="s">
        <v>3</v>
      </c>
      <c r="D20" s="7">
        <v>50.4041</v>
      </c>
      <c r="E20" s="7">
        <v>50.402999999999999</v>
      </c>
      <c r="F20" s="14">
        <f t="shared" si="0"/>
        <v>99.997817637850886</v>
      </c>
    </row>
    <row r="21" spans="1:6" ht="89.25" outlineLevel="2">
      <c r="A21" s="3" t="s">
        <v>7</v>
      </c>
      <c r="B21" s="4" t="s">
        <v>20</v>
      </c>
      <c r="C21" s="4" t="s">
        <v>8</v>
      </c>
      <c r="D21" s="7">
        <v>50.4041</v>
      </c>
      <c r="E21" s="7">
        <v>50.402999999999999</v>
      </c>
      <c r="F21" s="14">
        <f t="shared" si="0"/>
        <v>99.997817637850886</v>
      </c>
    </row>
    <row r="22" spans="1:6" ht="25.5" outlineLevel="1">
      <c r="A22" s="3" t="s">
        <v>21</v>
      </c>
      <c r="B22" s="4" t="s">
        <v>22</v>
      </c>
      <c r="C22" s="4" t="s">
        <v>3</v>
      </c>
      <c r="D22" s="7">
        <v>440.7749</v>
      </c>
      <c r="E22" s="7">
        <v>440.7749</v>
      </c>
      <c r="F22" s="14">
        <f t="shared" si="0"/>
        <v>100</v>
      </c>
    </row>
    <row r="23" spans="1:6" ht="25.5" outlineLevel="2">
      <c r="A23" s="3" t="s">
        <v>23</v>
      </c>
      <c r="B23" s="4" t="s">
        <v>22</v>
      </c>
      <c r="C23" s="4" t="s">
        <v>24</v>
      </c>
      <c r="D23" s="7">
        <v>440.7749</v>
      </c>
      <c r="E23" s="7">
        <v>440.7749</v>
      </c>
      <c r="F23" s="14">
        <f t="shared" si="0"/>
        <v>100</v>
      </c>
    </row>
    <row r="24" spans="1:6" ht="25.5" outlineLevel="1">
      <c r="A24" s="3" t="s">
        <v>25</v>
      </c>
      <c r="B24" s="4" t="s">
        <v>26</v>
      </c>
      <c r="C24" s="4" t="s">
        <v>3</v>
      </c>
      <c r="D24" s="7">
        <v>809.90809999999999</v>
      </c>
      <c r="E24" s="7">
        <v>806.95219999999995</v>
      </c>
      <c r="F24" s="14">
        <f t="shared" si="0"/>
        <v>99.635032666051856</v>
      </c>
    </row>
    <row r="25" spans="1:6" ht="38.25" outlineLevel="2">
      <c r="A25" s="3" t="s">
        <v>11</v>
      </c>
      <c r="B25" s="4" t="s">
        <v>26</v>
      </c>
      <c r="C25" s="4" t="s">
        <v>12</v>
      </c>
      <c r="D25" s="7">
        <v>222.34360000000001</v>
      </c>
      <c r="E25" s="7">
        <v>219.6977</v>
      </c>
      <c r="F25" s="14">
        <f t="shared" si="0"/>
        <v>98.809994980741507</v>
      </c>
    </row>
    <row r="26" spans="1:6" outlineLevel="2">
      <c r="A26" s="3" t="s">
        <v>13</v>
      </c>
      <c r="B26" s="4" t="s">
        <v>26</v>
      </c>
      <c r="C26" s="4" t="s">
        <v>14</v>
      </c>
      <c r="D26" s="7">
        <v>587.56449999999995</v>
      </c>
      <c r="E26" s="7">
        <v>587.25450000000001</v>
      </c>
      <c r="F26" s="14">
        <f t="shared" si="0"/>
        <v>99.94723983494579</v>
      </c>
    </row>
    <row r="27" spans="1:6" ht="25.5" outlineLevel="1">
      <c r="A27" s="3" t="s">
        <v>27</v>
      </c>
      <c r="B27" s="4" t="s">
        <v>28</v>
      </c>
      <c r="C27" s="4" t="s">
        <v>3</v>
      </c>
      <c r="D27" s="7">
        <v>16.518000000000001</v>
      </c>
      <c r="E27" s="7">
        <v>16.517499999999998</v>
      </c>
      <c r="F27" s="14">
        <f t="shared" si="0"/>
        <v>99.996972999152419</v>
      </c>
    </row>
    <row r="28" spans="1:6" ht="38.25" outlineLevel="2">
      <c r="A28" s="3" t="s">
        <v>11</v>
      </c>
      <c r="B28" s="4" t="s">
        <v>28</v>
      </c>
      <c r="C28" s="4" t="s">
        <v>12</v>
      </c>
      <c r="D28" s="7">
        <v>16.518000000000001</v>
      </c>
      <c r="E28" s="7">
        <v>16.517499999999998</v>
      </c>
      <c r="F28" s="14">
        <f t="shared" si="0"/>
        <v>99.996972999152419</v>
      </c>
    </row>
    <row r="29" spans="1:6" ht="25.5" outlineLevel="1">
      <c r="A29" s="3" t="s">
        <v>29</v>
      </c>
      <c r="B29" s="4" t="s">
        <v>30</v>
      </c>
      <c r="C29" s="4" t="s">
        <v>3</v>
      </c>
      <c r="D29" s="7">
        <v>23.9</v>
      </c>
      <c r="E29" s="7">
        <v>23.75</v>
      </c>
      <c r="F29" s="14">
        <f t="shared" si="0"/>
        <v>99.372384937238508</v>
      </c>
    </row>
    <row r="30" spans="1:6" ht="38.25" outlineLevel="2">
      <c r="A30" s="3" t="s">
        <v>11</v>
      </c>
      <c r="B30" s="4" t="s">
        <v>30</v>
      </c>
      <c r="C30" s="4" t="s">
        <v>12</v>
      </c>
      <c r="D30" s="7">
        <v>23.9</v>
      </c>
      <c r="E30" s="7">
        <v>23.75</v>
      </c>
      <c r="F30" s="14">
        <f t="shared" si="0"/>
        <v>99.372384937238508</v>
      </c>
    </row>
    <row r="31" spans="1:6" ht="51" outlineLevel="1">
      <c r="A31" s="3" t="s">
        <v>31</v>
      </c>
      <c r="B31" s="4" t="s">
        <v>32</v>
      </c>
      <c r="C31" s="4" t="s">
        <v>3</v>
      </c>
      <c r="D31" s="7">
        <v>6</v>
      </c>
      <c r="E31" s="7">
        <v>6</v>
      </c>
      <c r="F31" s="14">
        <f t="shared" si="0"/>
        <v>100</v>
      </c>
    </row>
    <row r="32" spans="1:6" outlineLevel="2">
      <c r="A32" s="3" t="s">
        <v>17</v>
      </c>
      <c r="B32" s="4" t="s">
        <v>32</v>
      </c>
      <c r="C32" s="4" t="s">
        <v>18</v>
      </c>
      <c r="D32" s="7">
        <v>6</v>
      </c>
      <c r="E32" s="7">
        <v>6</v>
      </c>
      <c r="F32" s="14">
        <f t="shared" si="0"/>
        <v>100</v>
      </c>
    </row>
    <row r="33" spans="1:6" ht="25.5" outlineLevel="1">
      <c r="A33" s="3" t="s">
        <v>33</v>
      </c>
      <c r="B33" s="4" t="s">
        <v>34</v>
      </c>
      <c r="C33" s="4" t="s">
        <v>3</v>
      </c>
      <c r="D33" s="7">
        <v>180</v>
      </c>
      <c r="E33" s="7">
        <v>180</v>
      </c>
      <c r="F33" s="14">
        <f t="shared" si="0"/>
        <v>100</v>
      </c>
    </row>
    <row r="34" spans="1:6" outlineLevel="2">
      <c r="A34" s="3" t="s">
        <v>17</v>
      </c>
      <c r="B34" s="4" t="s">
        <v>34</v>
      </c>
      <c r="C34" s="4" t="s">
        <v>18</v>
      </c>
      <c r="D34" s="7">
        <v>180</v>
      </c>
      <c r="E34" s="7">
        <v>180</v>
      </c>
      <c r="F34" s="14">
        <f t="shared" si="0"/>
        <v>100</v>
      </c>
    </row>
    <row r="35" spans="1:6" ht="38.25" outlineLevel="1">
      <c r="A35" s="3" t="s">
        <v>35</v>
      </c>
      <c r="B35" s="4" t="s">
        <v>36</v>
      </c>
      <c r="C35" s="4" t="s">
        <v>3</v>
      </c>
      <c r="D35" s="7">
        <v>18.2</v>
      </c>
      <c r="E35" s="7">
        <v>18.2</v>
      </c>
      <c r="F35" s="14">
        <f t="shared" si="0"/>
        <v>100</v>
      </c>
    </row>
    <row r="36" spans="1:6" outlineLevel="2">
      <c r="A36" s="3" t="s">
        <v>17</v>
      </c>
      <c r="B36" s="4" t="s">
        <v>36</v>
      </c>
      <c r="C36" s="4" t="s">
        <v>18</v>
      </c>
      <c r="D36" s="7">
        <v>18.2</v>
      </c>
      <c r="E36" s="7">
        <v>18.2</v>
      </c>
      <c r="F36" s="14">
        <f t="shared" si="0"/>
        <v>100</v>
      </c>
    </row>
    <row r="37" spans="1:6" ht="38.25" outlineLevel="1">
      <c r="A37" s="3" t="s">
        <v>37</v>
      </c>
      <c r="B37" s="4" t="s">
        <v>38</v>
      </c>
      <c r="C37" s="4" t="s">
        <v>3</v>
      </c>
      <c r="D37" s="7">
        <v>0.9</v>
      </c>
      <c r="E37" s="7">
        <v>0.9</v>
      </c>
      <c r="F37" s="14">
        <f t="shared" si="0"/>
        <v>100</v>
      </c>
    </row>
    <row r="38" spans="1:6" ht="38.25" outlineLevel="2">
      <c r="A38" s="3" t="s">
        <v>11</v>
      </c>
      <c r="B38" s="4" t="s">
        <v>38</v>
      </c>
      <c r="C38" s="4" t="s">
        <v>12</v>
      </c>
      <c r="D38" s="7">
        <v>0.9</v>
      </c>
      <c r="E38" s="7">
        <v>0.9</v>
      </c>
      <c r="F38" s="14">
        <f t="shared" si="0"/>
        <v>100</v>
      </c>
    </row>
    <row r="39" spans="1:6" ht="51">
      <c r="A39" s="3" t="s">
        <v>39</v>
      </c>
      <c r="B39" s="4" t="s">
        <v>40</v>
      </c>
      <c r="C39" s="4" t="s">
        <v>3</v>
      </c>
      <c r="D39" s="7">
        <v>15086.873100000001</v>
      </c>
      <c r="E39" s="7">
        <v>15045.634899999999</v>
      </c>
      <c r="F39" s="14">
        <f t="shared" si="0"/>
        <v>99.726661716270399</v>
      </c>
    </row>
    <row r="40" spans="1:6" ht="38.25" outlineLevel="1">
      <c r="A40" s="3" t="s">
        <v>41</v>
      </c>
      <c r="B40" s="4" t="s">
        <v>42</v>
      </c>
      <c r="C40" s="4" t="s">
        <v>3</v>
      </c>
      <c r="D40" s="7">
        <v>1068.2943</v>
      </c>
      <c r="E40" s="7">
        <v>1062.2556999999999</v>
      </c>
      <c r="F40" s="14">
        <f t="shared" si="0"/>
        <v>99.434743778001987</v>
      </c>
    </row>
    <row r="41" spans="1:6" ht="38.25" outlineLevel="2">
      <c r="A41" s="3" t="s">
        <v>11</v>
      </c>
      <c r="B41" s="4" t="s">
        <v>42</v>
      </c>
      <c r="C41" s="4" t="s">
        <v>12</v>
      </c>
      <c r="D41" s="7">
        <v>1068.2943</v>
      </c>
      <c r="E41" s="7">
        <v>1062.2556999999999</v>
      </c>
      <c r="F41" s="14">
        <f t="shared" si="0"/>
        <v>99.434743778001987</v>
      </c>
    </row>
    <row r="42" spans="1:6" outlineLevel="1">
      <c r="A42" s="3" t="s">
        <v>43</v>
      </c>
      <c r="B42" s="4" t="s">
        <v>44</v>
      </c>
      <c r="C42" s="4" t="s">
        <v>3</v>
      </c>
      <c r="D42" s="7">
        <v>2502.761</v>
      </c>
      <c r="E42" s="7">
        <v>2499.8739999999998</v>
      </c>
      <c r="F42" s="14">
        <f t="shared" ref="F42:F73" si="1">E42/D42*100</f>
        <v>99.884647395416494</v>
      </c>
    </row>
    <row r="43" spans="1:6" ht="38.25" outlineLevel="2">
      <c r="A43" s="3" t="s">
        <v>11</v>
      </c>
      <c r="B43" s="4" t="s">
        <v>44</v>
      </c>
      <c r="C43" s="4" t="s">
        <v>12</v>
      </c>
      <c r="D43" s="7">
        <v>2502.761</v>
      </c>
      <c r="E43" s="7">
        <v>2499.8739999999998</v>
      </c>
      <c r="F43" s="14">
        <f t="shared" si="1"/>
        <v>99.884647395416494</v>
      </c>
    </row>
    <row r="44" spans="1:6" outlineLevel="1">
      <c r="A44" s="3" t="s">
        <v>45</v>
      </c>
      <c r="B44" s="4" t="s">
        <v>46</v>
      </c>
      <c r="C44" s="4" t="s">
        <v>3</v>
      </c>
      <c r="D44" s="7">
        <v>38.017000000000003</v>
      </c>
      <c r="E44" s="7">
        <v>37.995399999999997</v>
      </c>
      <c r="F44" s="14">
        <f t="shared" si="1"/>
        <v>99.943183312728507</v>
      </c>
    </row>
    <row r="45" spans="1:6" ht="38.25" outlineLevel="2">
      <c r="A45" s="3" t="s">
        <v>11</v>
      </c>
      <c r="B45" s="4" t="s">
        <v>46</v>
      </c>
      <c r="C45" s="4" t="s">
        <v>12</v>
      </c>
      <c r="D45" s="7">
        <v>38.017000000000003</v>
      </c>
      <c r="E45" s="7">
        <v>37.995399999999997</v>
      </c>
      <c r="F45" s="14">
        <f t="shared" si="1"/>
        <v>99.943183312728507</v>
      </c>
    </row>
    <row r="46" spans="1:6" ht="25.5" outlineLevel="1">
      <c r="A46" s="3" t="s">
        <v>47</v>
      </c>
      <c r="B46" s="4" t="s">
        <v>48</v>
      </c>
      <c r="C46" s="4" t="s">
        <v>3</v>
      </c>
      <c r="D46" s="7">
        <v>1160.2819999999999</v>
      </c>
      <c r="E46" s="7">
        <v>1151.7570000000001</v>
      </c>
      <c r="F46" s="14">
        <f t="shared" si="1"/>
        <v>99.265264823551519</v>
      </c>
    </row>
    <row r="47" spans="1:6" ht="38.25" outlineLevel="2">
      <c r="A47" s="3" t="s">
        <v>11</v>
      </c>
      <c r="B47" s="4" t="s">
        <v>48</v>
      </c>
      <c r="C47" s="4" t="s">
        <v>12</v>
      </c>
      <c r="D47" s="7">
        <v>1160.2819999999999</v>
      </c>
      <c r="E47" s="7">
        <v>1151.7570000000001</v>
      </c>
      <c r="F47" s="14">
        <f t="shared" si="1"/>
        <v>99.265264823551519</v>
      </c>
    </row>
    <row r="48" spans="1:6" ht="25.5" outlineLevel="1">
      <c r="A48" s="3" t="s">
        <v>49</v>
      </c>
      <c r="B48" s="4" t="s">
        <v>50</v>
      </c>
      <c r="C48" s="4" t="s">
        <v>3</v>
      </c>
      <c r="D48" s="7">
        <v>1899.4223</v>
      </c>
      <c r="E48" s="7">
        <v>1878.5920000000001</v>
      </c>
      <c r="F48" s="14">
        <f t="shared" si="1"/>
        <v>98.903334977166494</v>
      </c>
    </row>
    <row r="49" spans="1:6" ht="38.25" outlineLevel="2">
      <c r="A49" s="3" t="s">
        <v>11</v>
      </c>
      <c r="B49" s="4" t="s">
        <v>50</v>
      </c>
      <c r="C49" s="4" t="s">
        <v>12</v>
      </c>
      <c r="D49" s="7">
        <v>1899.4223</v>
      </c>
      <c r="E49" s="7">
        <v>1878.5920000000001</v>
      </c>
      <c r="F49" s="14">
        <f t="shared" si="1"/>
        <v>98.903334977166494</v>
      </c>
    </row>
    <row r="50" spans="1:6" ht="25.5" outlineLevel="1">
      <c r="A50" s="3" t="s">
        <v>51</v>
      </c>
      <c r="B50" s="4" t="s">
        <v>52</v>
      </c>
      <c r="C50" s="4" t="s">
        <v>3</v>
      </c>
      <c r="D50" s="7">
        <v>98.9</v>
      </c>
      <c r="E50" s="7">
        <v>98.843000000000004</v>
      </c>
      <c r="F50" s="14">
        <f t="shared" si="1"/>
        <v>99.942366026289179</v>
      </c>
    </row>
    <row r="51" spans="1:6" ht="38.25" outlineLevel="2">
      <c r="A51" s="3" t="s">
        <v>11</v>
      </c>
      <c r="B51" s="4" t="s">
        <v>52</v>
      </c>
      <c r="C51" s="4" t="s">
        <v>12</v>
      </c>
      <c r="D51" s="7">
        <v>98.9</v>
      </c>
      <c r="E51" s="7">
        <v>98.843000000000004</v>
      </c>
      <c r="F51" s="14">
        <f t="shared" si="1"/>
        <v>99.942366026289179</v>
      </c>
    </row>
    <row r="52" spans="1:6" ht="25.5" outlineLevel="1">
      <c r="A52" s="3" t="s">
        <v>53</v>
      </c>
      <c r="B52" s="4" t="s">
        <v>54</v>
      </c>
      <c r="C52" s="4" t="s">
        <v>3</v>
      </c>
      <c r="D52" s="7">
        <v>1107.9965</v>
      </c>
      <c r="E52" s="7">
        <v>1105.1178</v>
      </c>
      <c r="F52" s="14">
        <f t="shared" si="1"/>
        <v>99.740188709982391</v>
      </c>
    </row>
    <row r="53" spans="1:6" ht="25.5" outlineLevel="2">
      <c r="A53" s="3" t="s">
        <v>55</v>
      </c>
      <c r="B53" s="4" t="s">
        <v>54</v>
      </c>
      <c r="C53" s="4" t="s">
        <v>56</v>
      </c>
      <c r="D53" s="7">
        <v>1107.9965</v>
      </c>
      <c r="E53" s="7">
        <v>1105.1178</v>
      </c>
      <c r="F53" s="14">
        <f t="shared" si="1"/>
        <v>99.740188709982391</v>
      </c>
    </row>
    <row r="54" spans="1:6" ht="25.5" outlineLevel="1">
      <c r="A54" s="3" t="s">
        <v>25</v>
      </c>
      <c r="B54" s="4" t="s">
        <v>57</v>
      </c>
      <c r="C54" s="4" t="s">
        <v>3</v>
      </c>
      <c r="D54" s="7">
        <v>46</v>
      </c>
      <c r="E54" s="7">
        <v>46</v>
      </c>
      <c r="F54" s="14">
        <f t="shared" si="1"/>
        <v>100</v>
      </c>
    </row>
    <row r="55" spans="1:6" ht="38.25" outlineLevel="2">
      <c r="A55" s="3" t="s">
        <v>11</v>
      </c>
      <c r="B55" s="4" t="s">
        <v>57</v>
      </c>
      <c r="C55" s="4" t="s">
        <v>12</v>
      </c>
      <c r="D55" s="7">
        <v>46</v>
      </c>
      <c r="E55" s="7">
        <v>46</v>
      </c>
      <c r="F55" s="14">
        <f t="shared" si="1"/>
        <v>100</v>
      </c>
    </row>
    <row r="56" spans="1:6" ht="38.25" outlineLevel="1">
      <c r="A56" s="3" t="s">
        <v>58</v>
      </c>
      <c r="B56" s="4" t="s">
        <v>59</v>
      </c>
      <c r="C56" s="4" t="s">
        <v>3</v>
      </c>
      <c r="D56" s="7">
        <v>27.5</v>
      </c>
      <c r="E56" s="7">
        <v>27.5</v>
      </c>
      <c r="F56" s="14">
        <f t="shared" si="1"/>
        <v>100</v>
      </c>
    </row>
    <row r="57" spans="1:6" outlineLevel="2">
      <c r="A57" s="3" t="s">
        <v>17</v>
      </c>
      <c r="B57" s="4" t="s">
        <v>59</v>
      </c>
      <c r="C57" s="4" t="s">
        <v>18</v>
      </c>
      <c r="D57" s="7">
        <v>27.5</v>
      </c>
      <c r="E57" s="7">
        <v>27.5</v>
      </c>
      <c r="F57" s="14">
        <f t="shared" si="1"/>
        <v>100</v>
      </c>
    </row>
    <row r="58" spans="1:6" ht="38.25" outlineLevel="1">
      <c r="A58" s="3" t="s">
        <v>60</v>
      </c>
      <c r="B58" s="4" t="s">
        <v>61</v>
      </c>
      <c r="C58" s="4" t="s">
        <v>3</v>
      </c>
      <c r="D58" s="7">
        <v>15.1</v>
      </c>
      <c r="E58" s="7">
        <v>15.1</v>
      </c>
      <c r="F58" s="14">
        <f t="shared" si="1"/>
        <v>100</v>
      </c>
    </row>
    <row r="59" spans="1:6" outlineLevel="2">
      <c r="A59" s="3" t="s">
        <v>17</v>
      </c>
      <c r="B59" s="4" t="s">
        <v>61</v>
      </c>
      <c r="C59" s="4" t="s">
        <v>18</v>
      </c>
      <c r="D59" s="7">
        <v>15.1</v>
      </c>
      <c r="E59" s="7">
        <v>15.1</v>
      </c>
      <c r="F59" s="14">
        <f t="shared" si="1"/>
        <v>100</v>
      </c>
    </row>
    <row r="60" spans="1:6" ht="25.5" outlineLevel="1">
      <c r="A60" s="3" t="s">
        <v>62</v>
      </c>
      <c r="B60" s="4" t="s">
        <v>63</v>
      </c>
      <c r="C60" s="4" t="s">
        <v>3</v>
      </c>
      <c r="D60" s="7">
        <v>97</v>
      </c>
      <c r="E60" s="7">
        <v>97</v>
      </c>
      <c r="F60" s="14">
        <f t="shared" si="1"/>
        <v>100</v>
      </c>
    </row>
    <row r="61" spans="1:6" outlineLevel="2">
      <c r="A61" s="3" t="s">
        <v>17</v>
      </c>
      <c r="B61" s="4" t="s">
        <v>63</v>
      </c>
      <c r="C61" s="4" t="s">
        <v>18</v>
      </c>
      <c r="D61" s="7">
        <v>97</v>
      </c>
      <c r="E61" s="7">
        <v>97</v>
      </c>
      <c r="F61" s="14">
        <f t="shared" si="1"/>
        <v>100</v>
      </c>
    </row>
    <row r="62" spans="1:6" ht="89.25" outlineLevel="1">
      <c r="A62" s="3" t="s">
        <v>64</v>
      </c>
      <c r="B62" s="4" t="s">
        <v>65</v>
      </c>
      <c r="C62" s="4" t="s">
        <v>3</v>
      </c>
      <c r="D62" s="7">
        <v>5.8</v>
      </c>
      <c r="E62" s="7">
        <v>5.8</v>
      </c>
      <c r="F62" s="14">
        <f t="shared" si="1"/>
        <v>100</v>
      </c>
    </row>
    <row r="63" spans="1:6" outlineLevel="2">
      <c r="A63" s="3" t="s">
        <v>17</v>
      </c>
      <c r="B63" s="4" t="s">
        <v>65</v>
      </c>
      <c r="C63" s="4" t="s">
        <v>18</v>
      </c>
      <c r="D63" s="7">
        <v>5.8</v>
      </c>
      <c r="E63" s="7">
        <v>5.8</v>
      </c>
      <c r="F63" s="14">
        <f t="shared" si="1"/>
        <v>100</v>
      </c>
    </row>
    <row r="64" spans="1:6" ht="38.25" outlineLevel="1">
      <c r="A64" s="3" t="s">
        <v>66</v>
      </c>
      <c r="B64" s="4" t="s">
        <v>67</v>
      </c>
      <c r="C64" s="4" t="s">
        <v>3</v>
      </c>
      <c r="D64" s="7">
        <v>332.2</v>
      </c>
      <c r="E64" s="7">
        <v>332.2</v>
      </c>
      <c r="F64" s="14">
        <f t="shared" si="1"/>
        <v>100</v>
      </c>
    </row>
    <row r="65" spans="1:6" ht="38.25" outlineLevel="2">
      <c r="A65" s="3" t="s">
        <v>11</v>
      </c>
      <c r="B65" s="4" t="s">
        <v>67</v>
      </c>
      <c r="C65" s="4" t="s">
        <v>12</v>
      </c>
      <c r="D65" s="7">
        <v>332.2</v>
      </c>
      <c r="E65" s="7">
        <v>332.2</v>
      </c>
      <c r="F65" s="14">
        <f t="shared" si="1"/>
        <v>100</v>
      </c>
    </row>
    <row r="66" spans="1:6" outlineLevel="1">
      <c r="A66" s="3" t="s">
        <v>68</v>
      </c>
      <c r="B66" s="4" t="s">
        <v>69</v>
      </c>
      <c r="C66" s="4" t="s">
        <v>3</v>
      </c>
      <c r="D66" s="7">
        <v>6670.1</v>
      </c>
      <c r="E66" s="7">
        <v>6670.1</v>
      </c>
      <c r="F66" s="14">
        <f t="shared" si="1"/>
        <v>100</v>
      </c>
    </row>
    <row r="67" spans="1:6" outlineLevel="2">
      <c r="A67" s="3" t="s">
        <v>13</v>
      </c>
      <c r="B67" s="4" t="s">
        <v>69</v>
      </c>
      <c r="C67" s="4" t="s">
        <v>14</v>
      </c>
      <c r="D67" s="7">
        <v>6670.1</v>
      </c>
      <c r="E67" s="7">
        <v>6670.1</v>
      </c>
      <c r="F67" s="14">
        <f t="shared" si="1"/>
        <v>100</v>
      </c>
    </row>
    <row r="68" spans="1:6" ht="51" outlineLevel="1">
      <c r="A68" s="3" t="s">
        <v>70</v>
      </c>
      <c r="B68" s="4" t="s">
        <v>71</v>
      </c>
      <c r="C68" s="4" t="s">
        <v>3</v>
      </c>
      <c r="D68" s="7">
        <v>17.5</v>
      </c>
      <c r="E68" s="7">
        <v>17.5</v>
      </c>
      <c r="F68" s="14">
        <f t="shared" si="1"/>
        <v>100</v>
      </c>
    </row>
    <row r="69" spans="1:6" ht="38.25" outlineLevel="2">
      <c r="A69" s="3" t="s">
        <v>11</v>
      </c>
      <c r="B69" s="4" t="s">
        <v>71</v>
      </c>
      <c r="C69" s="4" t="s">
        <v>12</v>
      </c>
      <c r="D69" s="7">
        <v>17.5</v>
      </c>
      <c r="E69" s="7">
        <v>17.5</v>
      </c>
      <c r="F69" s="14">
        <f t="shared" si="1"/>
        <v>100</v>
      </c>
    </row>
    <row r="70" spans="1:6" ht="38.25">
      <c r="A70" s="3" t="s">
        <v>72</v>
      </c>
      <c r="B70" s="4" t="s">
        <v>73</v>
      </c>
      <c r="C70" s="4" t="s">
        <v>3</v>
      </c>
      <c r="D70" s="7">
        <v>5236.4089999999997</v>
      </c>
      <c r="E70" s="7">
        <v>5235.4966000000004</v>
      </c>
      <c r="F70" s="14">
        <f t="shared" si="1"/>
        <v>99.982575845393299</v>
      </c>
    </row>
    <row r="71" spans="1:6" ht="38.25" outlineLevel="1">
      <c r="A71" s="3" t="s">
        <v>74</v>
      </c>
      <c r="B71" s="4" t="s">
        <v>75</v>
      </c>
      <c r="C71" s="4" t="s">
        <v>3</v>
      </c>
      <c r="D71" s="7">
        <v>76.3857</v>
      </c>
      <c r="E71" s="7">
        <v>76.3857</v>
      </c>
      <c r="F71" s="14">
        <f t="shared" si="1"/>
        <v>100</v>
      </c>
    </row>
    <row r="72" spans="1:6" ht="38.25" outlineLevel="2">
      <c r="A72" s="3" t="s">
        <v>11</v>
      </c>
      <c r="B72" s="4" t="s">
        <v>75</v>
      </c>
      <c r="C72" s="4" t="s">
        <v>12</v>
      </c>
      <c r="D72" s="7">
        <v>76.3857</v>
      </c>
      <c r="E72" s="7">
        <v>76.3857</v>
      </c>
      <c r="F72" s="14">
        <f t="shared" si="1"/>
        <v>100</v>
      </c>
    </row>
    <row r="73" spans="1:6" ht="38.25" outlineLevel="1">
      <c r="A73" s="3" t="s">
        <v>76</v>
      </c>
      <c r="B73" s="4" t="s">
        <v>77</v>
      </c>
      <c r="C73" s="4" t="s">
        <v>3</v>
      </c>
      <c r="D73" s="7">
        <v>20.427299999999999</v>
      </c>
      <c r="E73" s="7">
        <v>19.514900000000001</v>
      </c>
      <c r="F73" s="14">
        <f t="shared" si="1"/>
        <v>95.533428304279084</v>
      </c>
    </row>
    <row r="74" spans="1:6" ht="38.25" outlineLevel="2">
      <c r="A74" s="3" t="s">
        <v>11</v>
      </c>
      <c r="B74" s="4" t="s">
        <v>77</v>
      </c>
      <c r="C74" s="4" t="s">
        <v>12</v>
      </c>
      <c r="D74" s="7">
        <v>20.427299999999999</v>
      </c>
      <c r="E74" s="7">
        <v>19.514900000000001</v>
      </c>
      <c r="F74" s="14">
        <f t="shared" ref="F74:F97" si="2">E74/D74*100</f>
        <v>95.533428304279084</v>
      </c>
    </row>
    <row r="75" spans="1:6" ht="25.5" outlineLevel="1">
      <c r="A75" s="3" t="s">
        <v>78</v>
      </c>
      <c r="B75" s="4" t="s">
        <v>79</v>
      </c>
      <c r="C75" s="4" t="s">
        <v>3</v>
      </c>
      <c r="D75" s="7">
        <v>5139.5959999999995</v>
      </c>
      <c r="E75" s="7">
        <v>5139.5959999999995</v>
      </c>
      <c r="F75" s="14">
        <f t="shared" si="2"/>
        <v>100</v>
      </c>
    </row>
    <row r="76" spans="1:6" ht="38.25" outlineLevel="2">
      <c r="A76" s="3" t="s">
        <v>11</v>
      </c>
      <c r="B76" s="4" t="s">
        <v>79</v>
      </c>
      <c r="C76" s="4" t="s">
        <v>12</v>
      </c>
      <c r="D76" s="7">
        <v>5139.5959999999995</v>
      </c>
      <c r="E76" s="7">
        <v>5139.5959999999995</v>
      </c>
      <c r="F76" s="14">
        <f t="shared" si="2"/>
        <v>100</v>
      </c>
    </row>
    <row r="77" spans="1:6" ht="38.25">
      <c r="A77" s="3" t="s">
        <v>80</v>
      </c>
      <c r="B77" s="4" t="s">
        <v>81</v>
      </c>
      <c r="C77" s="4" t="s">
        <v>3</v>
      </c>
      <c r="D77" s="7">
        <v>28149.440200000001</v>
      </c>
      <c r="E77" s="7">
        <v>28101.5059</v>
      </c>
      <c r="F77" s="14">
        <f t="shared" si="2"/>
        <v>99.829714908504641</v>
      </c>
    </row>
    <row r="78" spans="1:6" ht="25.5" outlineLevel="1">
      <c r="A78" s="3" t="s">
        <v>82</v>
      </c>
      <c r="B78" s="4" t="s">
        <v>83</v>
      </c>
      <c r="C78" s="4" t="s">
        <v>3</v>
      </c>
      <c r="D78" s="7">
        <v>667</v>
      </c>
      <c r="E78" s="7">
        <v>620.96669999999995</v>
      </c>
      <c r="F78" s="14">
        <f t="shared" si="2"/>
        <v>93.098455772113937</v>
      </c>
    </row>
    <row r="79" spans="1:6" outlineLevel="2">
      <c r="A79" s="3" t="s">
        <v>13</v>
      </c>
      <c r="B79" s="4" t="s">
        <v>83</v>
      </c>
      <c r="C79" s="4" t="s">
        <v>14</v>
      </c>
      <c r="D79" s="7">
        <v>667</v>
      </c>
      <c r="E79" s="7">
        <v>620.96669999999995</v>
      </c>
      <c r="F79" s="14">
        <f t="shared" si="2"/>
        <v>93.098455772113937</v>
      </c>
    </row>
    <row r="80" spans="1:6" outlineLevel="1">
      <c r="A80" s="3" t="s">
        <v>84</v>
      </c>
      <c r="B80" s="4" t="s">
        <v>85</v>
      </c>
      <c r="C80" s="4" t="s">
        <v>3</v>
      </c>
      <c r="D80" s="7">
        <v>6284.7928000000002</v>
      </c>
      <c r="E80" s="7">
        <v>6282.8918000000003</v>
      </c>
      <c r="F80" s="14">
        <f t="shared" si="2"/>
        <v>99.9697523838813</v>
      </c>
    </row>
    <row r="81" spans="1:6" ht="38.25" outlineLevel="2">
      <c r="A81" s="3" t="s">
        <v>11</v>
      </c>
      <c r="B81" s="4" t="s">
        <v>85</v>
      </c>
      <c r="C81" s="4" t="s">
        <v>12</v>
      </c>
      <c r="D81" s="7">
        <v>6284.7928000000002</v>
      </c>
      <c r="E81" s="7">
        <v>6282.8918000000003</v>
      </c>
      <c r="F81" s="14">
        <f t="shared" si="2"/>
        <v>99.9697523838813</v>
      </c>
    </row>
    <row r="82" spans="1:6" ht="51" outlineLevel="1">
      <c r="A82" s="3" t="s">
        <v>86</v>
      </c>
      <c r="B82" s="4" t="s">
        <v>87</v>
      </c>
      <c r="C82" s="4" t="s">
        <v>3</v>
      </c>
      <c r="D82" s="7">
        <v>7900</v>
      </c>
      <c r="E82" s="7">
        <v>7900</v>
      </c>
      <c r="F82" s="14">
        <f t="shared" si="2"/>
        <v>100</v>
      </c>
    </row>
    <row r="83" spans="1:6" ht="38.25" outlineLevel="2">
      <c r="A83" s="3" t="s">
        <v>11</v>
      </c>
      <c r="B83" s="4" t="s">
        <v>87</v>
      </c>
      <c r="C83" s="4" t="s">
        <v>12</v>
      </c>
      <c r="D83" s="7">
        <v>7900</v>
      </c>
      <c r="E83" s="7">
        <v>7900</v>
      </c>
      <c r="F83" s="14">
        <f t="shared" si="2"/>
        <v>100</v>
      </c>
    </row>
    <row r="84" spans="1:6" ht="38.25" outlineLevel="1">
      <c r="A84" s="3" t="s">
        <v>88</v>
      </c>
      <c r="B84" s="4" t="s">
        <v>89</v>
      </c>
      <c r="C84" s="4" t="s">
        <v>3</v>
      </c>
      <c r="D84" s="7">
        <v>333</v>
      </c>
      <c r="E84" s="7">
        <v>333</v>
      </c>
      <c r="F84" s="14">
        <f t="shared" si="2"/>
        <v>100</v>
      </c>
    </row>
    <row r="85" spans="1:6" outlineLevel="2">
      <c r="A85" s="3" t="s">
        <v>17</v>
      </c>
      <c r="B85" s="4" t="s">
        <v>89</v>
      </c>
      <c r="C85" s="4" t="s">
        <v>18</v>
      </c>
      <c r="D85" s="7">
        <v>333</v>
      </c>
      <c r="E85" s="7">
        <v>333</v>
      </c>
      <c r="F85" s="14">
        <f t="shared" si="2"/>
        <v>100</v>
      </c>
    </row>
    <row r="86" spans="1:6" ht="76.5" outlineLevel="1">
      <c r="A86" s="3" t="s">
        <v>90</v>
      </c>
      <c r="B86" s="4" t="s">
        <v>91</v>
      </c>
      <c r="C86" s="4" t="s">
        <v>3</v>
      </c>
      <c r="D86" s="7">
        <v>12835</v>
      </c>
      <c r="E86" s="7">
        <v>12835</v>
      </c>
      <c r="F86" s="14">
        <f t="shared" si="2"/>
        <v>100</v>
      </c>
    </row>
    <row r="87" spans="1:6" ht="38.25" outlineLevel="2">
      <c r="A87" s="3" t="s">
        <v>11</v>
      </c>
      <c r="B87" s="4" t="s">
        <v>91</v>
      </c>
      <c r="C87" s="4" t="s">
        <v>12</v>
      </c>
      <c r="D87" s="7">
        <v>12835</v>
      </c>
      <c r="E87" s="7">
        <v>12835</v>
      </c>
      <c r="F87" s="14">
        <f t="shared" si="2"/>
        <v>100</v>
      </c>
    </row>
    <row r="88" spans="1:6" ht="76.5" outlineLevel="1">
      <c r="A88" s="3" t="s">
        <v>90</v>
      </c>
      <c r="B88" s="4" t="s">
        <v>92</v>
      </c>
      <c r="C88" s="4" t="s">
        <v>3</v>
      </c>
      <c r="D88" s="7">
        <v>129.6474</v>
      </c>
      <c r="E88" s="7">
        <v>129.6474</v>
      </c>
      <c r="F88" s="14">
        <f t="shared" si="2"/>
        <v>100</v>
      </c>
    </row>
    <row r="89" spans="1:6" ht="38.25" outlineLevel="2">
      <c r="A89" s="3" t="s">
        <v>11</v>
      </c>
      <c r="B89" s="4" t="s">
        <v>92</v>
      </c>
      <c r="C89" s="4" t="s">
        <v>12</v>
      </c>
      <c r="D89" s="7">
        <v>129.6474</v>
      </c>
      <c r="E89" s="7">
        <v>129.6474</v>
      </c>
      <c r="F89" s="14">
        <f t="shared" si="2"/>
        <v>100</v>
      </c>
    </row>
    <row r="90" spans="1:6" ht="63.75">
      <c r="A90" s="3" t="s">
        <v>93</v>
      </c>
      <c r="B90" s="4" t="s">
        <v>94</v>
      </c>
      <c r="C90" s="4" t="s">
        <v>3</v>
      </c>
      <c r="D90" s="7">
        <v>9494.4500000000007</v>
      </c>
      <c r="E90" s="7">
        <v>8510.8220999999994</v>
      </c>
      <c r="F90" s="14">
        <f t="shared" si="2"/>
        <v>89.639969666489364</v>
      </c>
    </row>
    <row r="91" spans="1:6" ht="63.75" outlineLevel="1">
      <c r="A91" s="3" t="s">
        <v>95</v>
      </c>
      <c r="B91" s="4" t="s">
        <v>96</v>
      </c>
      <c r="C91" s="4" t="s">
        <v>3</v>
      </c>
      <c r="D91" s="7">
        <v>9399.5</v>
      </c>
      <c r="E91" s="7">
        <v>8425.7090000000007</v>
      </c>
      <c r="F91" s="14">
        <f t="shared" si="2"/>
        <v>89.639970211181449</v>
      </c>
    </row>
    <row r="92" spans="1:6" ht="38.25" outlineLevel="2">
      <c r="A92" s="3" t="s">
        <v>97</v>
      </c>
      <c r="B92" s="4" t="s">
        <v>96</v>
      </c>
      <c r="C92" s="4" t="s">
        <v>98</v>
      </c>
      <c r="D92" s="7">
        <v>9399.5</v>
      </c>
      <c r="E92" s="7">
        <v>8425.7090000000007</v>
      </c>
      <c r="F92" s="14">
        <f t="shared" si="2"/>
        <v>89.639970211181449</v>
      </c>
    </row>
    <row r="93" spans="1:6" ht="51" outlineLevel="1">
      <c r="A93" s="3" t="s">
        <v>99</v>
      </c>
      <c r="B93" s="4" t="s">
        <v>100</v>
      </c>
      <c r="C93" s="4" t="s">
        <v>3</v>
      </c>
      <c r="D93" s="7">
        <v>85.4</v>
      </c>
      <c r="E93" s="7">
        <v>76.552499999999995</v>
      </c>
      <c r="F93" s="14">
        <f t="shared" si="2"/>
        <v>89.639929742388745</v>
      </c>
    </row>
    <row r="94" spans="1:6" ht="38.25" outlineLevel="2">
      <c r="A94" s="3" t="s">
        <v>97</v>
      </c>
      <c r="B94" s="4" t="s">
        <v>100</v>
      </c>
      <c r="C94" s="4" t="s">
        <v>98</v>
      </c>
      <c r="D94" s="7">
        <v>85.4</v>
      </c>
      <c r="E94" s="7">
        <v>76.552499999999995</v>
      </c>
      <c r="F94" s="14">
        <f t="shared" si="2"/>
        <v>89.639929742388745</v>
      </c>
    </row>
    <row r="95" spans="1:6" ht="51" outlineLevel="1">
      <c r="A95" s="3" t="s">
        <v>101</v>
      </c>
      <c r="B95" s="4" t="s">
        <v>102</v>
      </c>
      <c r="C95" s="4" t="s">
        <v>3</v>
      </c>
      <c r="D95" s="7">
        <v>9.5500000000000007</v>
      </c>
      <c r="E95" s="7">
        <v>8.5606000000000009</v>
      </c>
      <c r="F95" s="14">
        <f t="shared" si="2"/>
        <v>89.639790575916237</v>
      </c>
    </row>
    <row r="96" spans="1:6" ht="38.25" outlineLevel="2">
      <c r="A96" s="3" t="s">
        <v>97</v>
      </c>
      <c r="B96" s="4" t="s">
        <v>102</v>
      </c>
      <c r="C96" s="4" t="s">
        <v>98</v>
      </c>
      <c r="D96" s="7">
        <v>9.5500000000000007</v>
      </c>
      <c r="E96" s="7">
        <v>8.5606000000000009</v>
      </c>
      <c r="F96" s="14">
        <f t="shared" si="2"/>
        <v>89.639790575916237</v>
      </c>
    </row>
    <row r="97" spans="1:6" ht="12.75" customHeight="1">
      <c r="A97" s="18" t="s">
        <v>103</v>
      </c>
      <c r="B97" s="19"/>
      <c r="C97" s="19"/>
      <c r="D97" s="6">
        <v>70043.011299999998</v>
      </c>
      <c r="E97" s="6">
        <v>68854.017099999997</v>
      </c>
      <c r="F97" s="15">
        <f t="shared" si="2"/>
        <v>98.302479893522218</v>
      </c>
    </row>
    <row r="98" spans="1:6" ht="12.75" customHeight="1">
      <c r="A98" s="2"/>
      <c r="B98" s="2"/>
      <c r="C98" s="2"/>
      <c r="D98" s="2"/>
      <c r="E98" s="2"/>
      <c r="F98" s="2"/>
    </row>
    <row r="99" spans="1:6" ht="63.95" customHeight="1">
      <c r="A99" s="16"/>
      <c r="B99" s="17"/>
      <c r="C99" s="17"/>
      <c r="D99" s="17"/>
      <c r="E99" s="5"/>
      <c r="F99" s="2"/>
    </row>
  </sheetData>
  <mergeCells count="10">
    <mergeCell ref="A99:D99"/>
    <mergeCell ref="A97:C97"/>
    <mergeCell ref="D8:D9"/>
    <mergeCell ref="A6:F6"/>
    <mergeCell ref="A7:F7"/>
    <mergeCell ref="F8:F9"/>
    <mergeCell ref="E8:E9"/>
    <mergeCell ref="A8:A9"/>
    <mergeCell ref="B8:B9"/>
    <mergeCell ref="C8:C9"/>
  </mergeCells>
  <phoneticPr fontId="10" type="noConversion"/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0E2D73-AD8D-48D6-83FE-2339F562A15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Царегородцева</cp:lastModifiedBy>
  <dcterms:created xsi:type="dcterms:W3CDTF">2022-03-16T11:09:47Z</dcterms:created>
  <dcterms:modified xsi:type="dcterms:W3CDTF">2022-03-18T11:03:02Z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15_14_38)(15).xlsx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