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10"/>
</calcChain>
</file>

<file path=xl/sharedStrings.xml><?xml version="1.0" encoding="utf-8"?>
<sst xmlns="http://schemas.openxmlformats.org/spreadsheetml/2006/main" count="140" uniqueCount="62">
  <si>
    <t>Наименование показателя</t>
  </si>
  <si>
    <t>Ц.ст.</t>
  </si>
  <si>
    <t xml:space="preserve">    Муниципальная программа Муниципальное управление Кайского сельского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</si>
  <si>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</si>
  <si>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</si>
  <si>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</si>
  <si>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</si>
  <si>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</si>
  <si>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</si>
  <si>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</si>
  <si>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</si>
  <si>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</si>
  <si>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</si>
  <si>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</si>
  <si>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</si>
  <si>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</si>
  <si>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</si>
  <si>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</si>
  <si>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</si>
  <si>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</si>
  <si>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</si>
  <si>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</si>
  <si>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</si>
  <si>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</si>
  <si>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</si>
  <si>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</si>
  <si>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</si>
  <si>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</si>
  <si>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</si>
  <si>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</si>
  <si>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</si>
  <si>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Жизнеобеспечение Кайского сельского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</si>
  <si>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</si>
  <si>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</si>
  <si>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</si>
  <si>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Уличное освещение</t>
  </si>
  <si>
    <t>0200004050</t>
  </si>
  <si>
    <t xml:space="preserve">      Прочие мероприятия по благоустройству поселений</t>
  </si>
  <si>
    <t>0200004070</t>
  </si>
  <si>
    <t xml:space="preserve">      Дорожный фонд</t>
  </si>
  <si>
    <t>0200009000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</si>
  <si>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</si>
  <si>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</si>
  <si>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</si>
  <si>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</si>
  <si>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</si>
  <si>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</si>
  <si>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</si>
  <si>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</si>
  <si>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</si>
  <si>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>ВСЕГО РАСХОДОВ:</t>
  </si>
  <si>
    <t>Процент</t>
  </si>
  <si>
    <t>Исполнено (тыс.руб.)</t>
  </si>
  <si>
    <t>ПРОЕКТ</t>
  </si>
  <si>
    <t>Приложение №3</t>
  </si>
  <si>
    <t>к решению Думы Верхнекамского</t>
  </si>
  <si>
    <t>муниципального округа</t>
  </si>
  <si>
    <t>от  .   .2022 №</t>
  </si>
  <si>
    <t>Распределение</t>
  </si>
  <si>
    <t>бюджетных ассигнований по целевым статьям (муниципальным программам Кайского сельского поселения и непрограммным направлениям деятельности), группам видов расходов классификации расходов бюджета в 2021 году</t>
  </si>
  <si>
    <t>Уточненный план (тыс.руб.)</t>
  </si>
  <si>
    <t>Вид расх.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</si>
</sst>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8">
      <alignment horizontal="right" vertical="top" shrinkToFit="1"/>
    </xf>
    <xf numFmtId="164" fontId="11" fillId="4" borderId="8">
      <alignment horizontal="right" vertical="top" shrinkToFit="1"/>
    </xf>
    <xf numFmtId="164" fontId="12" fillId="0" borderId="8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8">
      <alignment horizontal="center" vertical="center" wrapText="1"/>
    </xf>
    <xf numFmtId="1" fontId="12" fillId="0" borderId="8">
      <alignment horizontal="left" vertical="top" wrapText="1" indent="2"/>
    </xf>
    <xf numFmtId="0" fontId="12" fillId="0" borderId="0"/>
    <xf numFmtId="1" fontId="12" fillId="0" borderId="8">
      <alignment horizontal="center" vertical="top" shrinkToFit="1"/>
    </xf>
    <xf numFmtId="0" fontId="11" fillId="0" borderId="8">
      <alignment horizontal="left"/>
    </xf>
    <xf numFmtId="4" fontId="12" fillId="0" borderId="8">
      <alignment horizontal="right" vertical="top" shrinkToFit="1"/>
    </xf>
    <xf numFmtId="4" fontId="11" fillId="3" borderId="8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8">
      <alignment horizontal="right" vertical="top" shrinkToFit="1"/>
    </xf>
    <xf numFmtId="10" fontId="11" fillId="3" borderId="8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8">
      <alignment vertical="top" wrapText="1"/>
    </xf>
    <xf numFmtId="4" fontId="11" fillId="4" borderId="8">
      <alignment horizontal="right" vertical="top" shrinkToFit="1"/>
    </xf>
    <xf numFmtId="10" fontId="11" fillId="4" borderId="8">
      <alignment horizontal="right" vertical="top" shrinkToFit="1"/>
    </xf>
    <xf numFmtId="10" fontId="6" fillId="2" borderId="1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8" xfId="25" applyNumberFormat="1" applyProtection="1">
      <alignment vertical="top" wrapText="1"/>
    </xf>
    <xf numFmtId="1" fontId="12" fillId="0" borderId="8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4" fontId="11" fillId="0" borderId="8" xfId="3" applyNumberFormat="1" applyFill="1" applyProtection="1">
      <alignment horizontal="right" vertical="top" shrinkToFit="1"/>
    </xf>
    <xf numFmtId="164" fontId="11" fillId="0" borderId="2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164" fontId="9" fillId="0" borderId="8" xfId="4" applyNumberFormat="1" applyFont="1" applyFill="1" applyProtection="1">
      <alignment horizontal="right" vertical="top" shrinkToFit="1"/>
    </xf>
    <xf numFmtId="164" fontId="9" fillId="0" borderId="2" xfId="4" applyNumberFormat="1" applyFont="1" applyFill="1" applyBorder="1" applyProtection="1">
      <alignment horizontal="right" vertical="top" shrinkToFit="1"/>
    </xf>
    <xf numFmtId="165" fontId="12" fillId="0" borderId="3" xfId="12" applyNumberFormat="1" applyBorder="1" applyAlignment="1" applyProtection="1">
      <alignment vertical="justify"/>
    </xf>
    <xf numFmtId="165" fontId="2" fillId="0" borderId="3" xfId="12" applyNumberFormat="1" applyFont="1" applyBorder="1" applyAlignment="1" applyProtection="1">
      <alignment vertical="justify"/>
    </xf>
    <xf numFmtId="0" fontId="3" fillId="0" borderId="3" xfId="10" applyNumberFormat="1" applyFont="1" applyFill="1" applyBorder="1" applyAlignment="1" applyProtection="1">
      <alignment horizontal="center" vertical="center" wrapText="1"/>
    </xf>
    <xf numFmtId="0" fontId="12" fillId="0" borderId="3" xfId="10" applyFill="1" applyBorder="1" applyAlignment="1">
      <alignment horizontal="center" vertical="center" wrapText="1"/>
    </xf>
    <xf numFmtId="0" fontId="3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12" fillId="0" borderId="8" xfId="10" applyNumberFormat="1" applyProtection="1">
      <alignment horizontal="center" vertical="center" wrapText="1"/>
    </xf>
    <xf numFmtId="0" fontId="12" fillId="0" borderId="8" xfId="10">
      <alignment horizontal="center" vertical="center" wrapText="1"/>
    </xf>
    <xf numFmtId="0" fontId="12" fillId="0" borderId="6" xfId="10" applyNumberFormat="1" applyBorder="1" applyProtection="1">
      <alignment horizontal="center" vertical="center" wrapText="1"/>
    </xf>
    <xf numFmtId="0" fontId="12" fillId="0" borderId="7" xfId="10" applyNumberFormat="1" applyBorder="1" applyProtection="1">
      <alignment horizontal="center" vertical="center" wrapText="1"/>
    </xf>
    <xf numFmtId="0" fontId="3" fillId="0" borderId="2" xfId="10" applyNumberFormat="1" applyFont="1" applyBorder="1" applyProtection="1">
      <alignment horizontal="center" vertical="center" wrapText="1"/>
    </xf>
    <xf numFmtId="0" fontId="12" fillId="0" borderId="2" xfId="10" applyBorder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8" xfId="14" applyNumberFormat="1" applyProtection="1">
      <alignment horizontal="left"/>
    </xf>
    <xf numFmtId="0" fontId="11" fillId="0" borderId="8" xfId="14">
      <alignment horizontal="left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54"/>
  <sheetViews>
    <sheetView showGridLines="0" tabSelected="1" zoomScaleSheetLayoutView="100" workbookViewId="0">
      <pane ySplit="9" topLeftCell="A10" activePane="bottomLeft" state="frozen"/>
      <selection pane="bottomLeft" activeCell="F10" sqref="F10:F52"/>
    </sheetView>
  </sheetViews>
  <sheetFormatPr defaultRowHeight="15" outlineLevelRow="2"/>
  <cols>
    <col min="1" max="1" width="40" style="1" customWidth="1"/>
    <col min="2" max="2" width="13.140625" style="1" customWidth="1"/>
    <col min="3" max="3" width="8.28515625" style="1" customWidth="1"/>
    <col min="4" max="4" width="12.85546875" style="1" customWidth="1"/>
    <col min="5" max="5" width="11.7109375" style="1" customWidth="1"/>
    <col min="6" max="16384" width="9.140625" style="1"/>
  </cols>
  <sheetData>
    <row r="1" spans="1:37" s="9" customFormat="1" ht="15.75">
      <c r="A1" s="8" t="s">
        <v>53</v>
      </c>
      <c r="D1" s="10" t="s">
        <v>54</v>
      </c>
    </row>
    <row r="2" spans="1:37" s="9" customFormat="1" ht="15.75">
      <c r="A2" s="8"/>
      <c r="D2" s="10" t="s">
        <v>55</v>
      </c>
    </row>
    <row r="3" spans="1:37" s="9" customFormat="1" ht="15.75">
      <c r="D3" s="10" t="s">
        <v>56</v>
      </c>
    </row>
    <row r="4" spans="1:37" s="9" customFormat="1" ht="15.75">
      <c r="D4" s="10" t="s">
        <v>57</v>
      </c>
    </row>
    <row r="5" spans="1:37" s="9" customFormat="1">
      <c r="D5" s="11"/>
    </row>
    <row r="6" spans="1:37" s="9" customFormat="1" ht="15.75">
      <c r="A6" s="31" t="s">
        <v>58</v>
      </c>
      <c r="B6" s="31"/>
      <c r="C6" s="31"/>
      <c r="D6" s="31"/>
      <c r="E6" s="31"/>
      <c r="F6" s="31"/>
    </row>
    <row r="7" spans="1:37" s="9" customFormat="1" ht="57" customHeight="1">
      <c r="A7" s="32" t="s">
        <v>59</v>
      </c>
      <c r="B7" s="32"/>
      <c r="C7" s="32"/>
      <c r="D7" s="32"/>
      <c r="E7" s="32"/>
      <c r="F7" s="3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</row>
    <row r="8" spans="1:37" ht="38.25" customHeight="1">
      <c r="A8" s="21" t="s">
        <v>0</v>
      </c>
      <c r="B8" s="23" t="s">
        <v>1</v>
      </c>
      <c r="C8" s="25" t="s">
        <v>61</v>
      </c>
      <c r="D8" s="17" t="s">
        <v>60</v>
      </c>
      <c r="E8" s="17" t="s">
        <v>52</v>
      </c>
      <c r="F8" s="19" t="s">
        <v>51</v>
      </c>
    </row>
    <row r="9" spans="1:37">
      <c r="A9" s="22"/>
      <c r="B9" s="24"/>
      <c r="C9" s="26"/>
      <c r="D9" s="18"/>
      <c r="E9" s="18"/>
      <c r="F9" s="20"/>
    </row>
    <row r="10" spans="1:37" ht="38.25">
      <c r="A10" s="3" t="s">
        <v>2</v>
      </c>
      <c r="B10" s="4" t="s">
        <v>4</v>
      </c>
      <c r="C10" s="4" t="s">
        <v>3</v>
      </c>
      <c r="D10" s="13">
        <v>2819.3069999999998</v>
      </c>
      <c r="E10" s="14">
        <v>2795.6271999999999</v>
      </c>
      <c r="F10" s="15">
        <f t="shared" ref="F10:F52" si="0">E10/D10*100</f>
        <v>99.160084375344724</v>
      </c>
    </row>
    <row r="11" spans="1:37" ht="25.5" outlineLevel="1">
      <c r="A11" s="3" t="s">
        <v>5</v>
      </c>
      <c r="B11" s="4" t="s">
        <v>6</v>
      </c>
      <c r="C11" s="4" t="s">
        <v>3</v>
      </c>
      <c r="D11" s="13">
        <v>571.86220000000003</v>
      </c>
      <c r="E11" s="14">
        <v>571.86220000000003</v>
      </c>
      <c r="F11" s="15">
        <f t="shared" si="0"/>
        <v>100</v>
      </c>
    </row>
    <row r="12" spans="1:37" ht="89.25" outlineLevel="2">
      <c r="A12" s="3" t="s">
        <v>7</v>
      </c>
      <c r="B12" s="4" t="s">
        <v>6</v>
      </c>
      <c r="C12" s="4" t="s">
        <v>8</v>
      </c>
      <c r="D12" s="13">
        <v>571.86220000000003</v>
      </c>
      <c r="E12" s="14">
        <v>571.86220000000003</v>
      </c>
      <c r="F12" s="15">
        <f t="shared" si="0"/>
        <v>100</v>
      </c>
    </row>
    <row r="13" spans="1:37" outlineLevel="1">
      <c r="A13" s="3" t="s">
        <v>9</v>
      </c>
      <c r="B13" s="4" t="s">
        <v>10</v>
      </c>
      <c r="C13" s="4" t="s">
        <v>3</v>
      </c>
      <c r="D13" s="13">
        <v>1500.9135000000001</v>
      </c>
      <c r="E13" s="14">
        <v>1477.2337</v>
      </c>
      <c r="F13" s="15">
        <f t="shared" si="0"/>
        <v>98.422307481410471</v>
      </c>
    </row>
    <row r="14" spans="1:37" ht="89.25" outlineLevel="2">
      <c r="A14" s="3" t="s">
        <v>7</v>
      </c>
      <c r="B14" s="4" t="s">
        <v>10</v>
      </c>
      <c r="C14" s="4" t="s">
        <v>8</v>
      </c>
      <c r="D14" s="13">
        <v>913.96939999999995</v>
      </c>
      <c r="E14" s="14">
        <v>913.96820000000002</v>
      </c>
      <c r="F14" s="15">
        <f t="shared" si="0"/>
        <v>99.999868704575889</v>
      </c>
    </row>
    <row r="15" spans="1:37" ht="38.25" outlineLevel="2">
      <c r="A15" s="3" t="s">
        <v>11</v>
      </c>
      <c r="B15" s="4" t="s">
        <v>10</v>
      </c>
      <c r="C15" s="4" t="s">
        <v>12</v>
      </c>
      <c r="D15" s="13">
        <v>577.62909999999999</v>
      </c>
      <c r="E15" s="14">
        <v>557.33619999999996</v>
      </c>
      <c r="F15" s="15">
        <f t="shared" si="0"/>
        <v>96.486863283030573</v>
      </c>
    </row>
    <row r="16" spans="1:37" outlineLevel="2">
      <c r="A16" s="3" t="s">
        <v>13</v>
      </c>
      <c r="B16" s="4" t="s">
        <v>10</v>
      </c>
      <c r="C16" s="4" t="s">
        <v>14</v>
      </c>
      <c r="D16" s="13">
        <v>9.3149999999999995</v>
      </c>
      <c r="E16" s="14">
        <v>5.9292999999999996</v>
      </c>
      <c r="F16" s="15">
        <f t="shared" si="0"/>
        <v>63.653247450348893</v>
      </c>
    </row>
    <row r="17" spans="1:6" ht="25.5" outlineLevel="1">
      <c r="A17" s="3" t="s">
        <v>15</v>
      </c>
      <c r="B17" s="4" t="s">
        <v>16</v>
      </c>
      <c r="C17" s="4" t="s">
        <v>3</v>
      </c>
      <c r="D17" s="13">
        <v>60.864100000000001</v>
      </c>
      <c r="E17" s="14">
        <v>60.864100000000001</v>
      </c>
      <c r="F17" s="15">
        <f t="shared" si="0"/>
        <v>100</v>
      </c>
    </row>
    <row r="18" spans="1:6" ht="89.25" outlineLevel="2">
      <c r="A18" s="3" t="s">
        <v>7</v>
      </c>
      <c r="B18" s="4" t="s">
        <v>16</v>
      </c>
      <c r="C18" s="4" t="s">
        <v>8</v>
      </c>
      <c r="D18" s="13">
        <v>60.864100000000001</v>
      </c>
      <c r="E18" s="14">
        <v>60.864100000000001</v>
      </c>
      <c r="F18" s="15">
        <f t="shared" si="0"/>
        <v>100</v>
      </c>
    </row>
    <row r="19" spans="1:6" ht="25.5" outlineLevel="1">
      <c r="A19" s="3" t="s">
        <v>17</v>
      </c>
      <c r="B19" s="4" t="s">
        <v>18</v>
      </c>
      <c r="C19" s="4" t="s">
        <v>3</v>
      </c>
      <c r="D19" s="13">
        <v>552.08320000000003</v>
      </c>
      <c r="E19" s="14">
        <v>552.08320000000003</v>
      </c>
      <c r="F19" s="15">
        <f t="shared" si="0"/>
        <v>100</v>
      </c>
    </row>
    <row r="20" spans="1:6" ht="25.5" outlineLevel="2">
      <c r="A20" s="3" t="s">
        <v>19</v>
      </c>
      <c r="B20" s="4" t="s">
        <v>18</v>
      </c>
      <c r="C20" s="4" t="s">
        <v>20</v>
      </c>
      <c r="D20" s="13">
        <v>552.08320000000003</v>
      </c>
      <c r="E20" s="14">
        <v>552.08320000000003</v>
      </c>
      <c r="F20" s="15">
        <f t="shared" si="0"/>
        <v>100</v>
      </c>
    </row>
    <row r="21" spans="1:6" ht="25.5" outlineLevel="1">
      <c r="A21" s="3" t="s">
        <v>21</v>
      </c>
      <c r="B21" s="4" t="s">
        <v>22</v>
      </c>
      <c r="C21" s="4" t="s">
        <v>3</v>
      </c>
      <c r="D21" s="13">
        <v>5.0839999999999996</v>
      </c>
      <c r="E21" s="14">
        <v>5.0839999999999996</v>
      </c>
      <c r="F21" s="15">
        <f t="shared" si="0"/>
        <v>100</v>
      </c>
    </row>
    <row r="22" spans="1:6" ht="38.25" outlineLevel="2">
      <c r="A22" s="3" t="s">
        <v>11</v>
      </c>
      <c r="B22" s="4" t="s">
        <v>22</v>
      </c>
      <c r="C22" s="4" t="s">
        <v>12</v>
      </c>
      <c r="D22" s="13">
        <v>3.5</v>
      </c>
      <c r="E22" s="14">
        <v>3.5</v>
      </c>
      <c r="F22" s="15">
        <f t="shared" si="0"/>
        <v>100</v>
      </c>
    </row>
    <row r="23" spans="1:6" outlineLevel="2">
      <c r="A23" s="3" t="s">
        <v>13</v>
      </c>
      <c r="B23" s="4" t="s">
        <v>22</v>
      </c>
      <c r="C23" s="4" t="s">
        <v>14</v>
      </c>
      <c r="D23" s="13">
        <v>1.5840000000000001</v>
      </c>
      <c r="E23" s="14">
        <v>1.5840000000000001</v>
      </c>
      <c r="F23" s="15">
        <f t="shared" si="0"/>
        <v>100</v>
      </c>
    </row>
    <row r="24" spans="1:6" ht="25.5" outlineLevel="1">
      <c r="A24" s="3" t="s">
        <v>23</v>
      </c>
      <c r="B24" s="4" t="s">
        <v>24</v>
      </c>
      <c r="C24" s="4" t="s">
        <v>3</v>
      </c>
      <c r="D24" s="13">
        <v>10.7</v>
      </c>
      <c r="E24" s="14">
        <v>10.7</v>
      </c>
      <c r="F24" s="15">
        <f t="shared" si="0"/>
        <v>100</v>
      </c>
    </row>
    <row r="25" spans="1:6" outlineLevel="2">
      <c r="A25" s="3" t="s">
        <v>25</v>
      </c>
      <c r="B25" s="4" t="s">
        <v>24</v>
      </c>
      <c r="C25" s="4" t="s">
        <v>26</v>
      </c>
      <c r="D25" s="13">
        <v>10.7</v>
      </c>
      <c r="E25" s="14">
        <v>10.7</v>
      </c>
      <c r="F25" s="15">
        <f t="shared" si="0"/>
        <v>100</v>
      </c>
    </row>
    <row r="26" spans="1:6" ht="38.25" outlineLevel="1">
      <c r="A26" s="3" t="s">
        <v>27</v>
      </c>
      <c r="B26" s="4" t="s">
        <v>28</v>
      </c>
      <c r="C26" s="4" t="s">
        <v>3</v>
      </c>
      <c r="D26" s="13">
        <v>13.6</v>
      </c>
      <c r="E26" s="14">
        <v>13.6</v>
      </c>
      <c r="F26" s="15">
        <f t="shared" si="0"/>
        <v>100</v>
      </c>
    </row>
    <row r="27" spans="1:6" outlineLevel="2">
      <c r="A27" s="3" t="s">
        <v>25</v>
      </c>
      <c r="B27" s="4" t="s">
        <v>28</v>
      </c>
      <c r="C27" s="4" t="s">
        <v>26</v>
      </c>
      <c r="D27" s="13">
        <v>13.6</v>
      </c>
      <c r="E27" s="14">
        <v>13.6</v>
      </c>
      <c r="F27" s="15">
        <f t="shared" si="0"/>
        <v>100</v>
      </c>
    </row>
    <row r="28" spans="1:6" ht="38.25" outlineLevel="1">
      <c r="A28" s="3" t="s">
        <v>29</v>
      </c>
      <c r="B28" s="4" t="s">
        <v>30</v>
      </c>
      <c r="C28" s="4" t="s">
        <v>3</v>
      </c>
      <c r="D28" s="13">
        <v>104.2</v>
      </c>
      <c r="E28" s="14">
        <v>104.2</v>
      </c>
      <c r="F28" s="15">
        <f t="shared" si="0"/>
        <v>100</v>
      </c>
    </row>
    <row r="29" spans="1:6" ht="89.25" outlineLevel="2">
      <c r="A29" s="3" t="s">
        <v>7</v>
      </c>
      <c r="B29" s="4" t="s">
        <v>30</v>
      </c>
      <c r="C29" s="4" t="s">
        <v>8</v>
      </c>
      <c r="D29" s="13">
        <v>102.59610000000001</v>
      </c>
      <c r="E29" s="14">
        <v>102.59610000000001</v>
      </c>
      <c r="F29" s="15">
        <f t="shared" si="0"/>
        <v>100</v>
      </c>
    </row>
    <row r="30" spans="1:6" ht="38.25" outlineLevel="2">
      <c r="A30" s="3" t="s">
        <v>11</v>
      </c>
      <c r="B30" s="4" t="s">
        <v>30</v>
      </c>
      <c r="C30" s="4" t="s">
        <v>12</v>
      </c>
      <c r="D30" s="13">
        <v>1.6039000000000001</v>
      </c>
      <c r="E30" s="14">
        <v>1.6039000000000001</v>
      </c>
      <c r="F30" s="15">
        <f t="shared" si="0"/>
        <v>100</v>
      </c>
    </row>
    <row r="31" spans="1:6" ht="38.25">
      <c r="A31" s="3" t="s">
        <v>31</v>
      </c>
      <c r="B31" s="4" t="s">
        <v>32</v>
      </c>
      <c r="C31" s="4" t="s">
        <v>3</v>
      </c>
      <c r="D31" s="13">
        <v>1499.3152</v>
      </c>
      <c r="E31" s="14">
        <v>1480.7608</v>
      </c>
      <c r="F31" s="15">
        <f t="shared" si="0"/>
        <v>98.762475028599724</v>
      </c>
    </row>
    <row r="32" spans="1:6" ht="25.5" outlineLevel="1">
      <c r="A32" s="3" t="s">
        <v>33</v>
      </c>
      <c r="B32" s="4" t="s">
        <v>34</v>
      </c>
      <c r="C32" s="4" t="s">
        <v>3</v>
      </c>
      <c r="D32" s="13">
        <v>914.64290000000005</v>
      </c>
      <c r="E32" s="14">
        <v>913.30859999999996</v>
      </c>
      <c r="F32" s="15">
        <f t="shared" si="0"/>
        <v>99.854117929521991</v>
      </c>
    </row>
    <row r="33" spans="1:6" ht="89.25" outlineLevel="2">
      <c r="A33" s="3" t="s">
        <v>7</v>
      </c>
      <c r="B33" s="4" t="s">
        <v>34</v>
      </c>
      <c r="C33" s="4" t="s">
        <v>8</v>
      </c>
      <c r="D33" s="13">
        <v>757.9914</v>
      </c>
      <c r="E33" s="14">
        <v>757.94960000000003</v>
      </c>
      <c r="F33" s="15">
        <f t="shared" si="0"/>
        <v>99.994485425560242</v>
      </c>
    </row>
    <row r="34" spans="1:6" ht="38.25" outlineLevel="2">
      <c r="A34" s="3" t="s">
        <v>11</v>
      </c>
      <c r="B34" s="4" t="s">
        <v>34</v>
      </c>
      <c r="C34" s="4" t="s">
        <v>12</v>
      </c>
      <c r="D34" s="13">
        <v>150.25149999999999</v>
      </c>
      <c r="E34" s="14">
        <v>149.86799999999999</v>
      </c>
      <c r="F34" s="15">
        <f t="shared" si="0"/>
        <v>99.744761283581198</v>
      </c>
    </row>
    <row r="35" spans="1:6" outlineLevel="2">
      <c r="A35" s="3" t="s">
        <v>13</v>
      </c>
      <c r="B35" s="4" t="s">
        <v>34</v>
      </c>
      <c r="C35" s="4" t="s">
        <v>14</v>
      </c>
      <c r="D35" s="13">
        <v>6.4</v>
      </c>
      <c r="E35" s="14">
        <v>5.4909999999999997</v>
      </c>
      <c r="F35" s="15">
        <f t="shared" si="0"/>
        <v>85.796875</v>
      </c>
    </row>
    <row r="36" spans="1:6" outlineLevel="1">
      <c r="A36" s="3" t="s">
        <v>35</v>
      </c>
      <c r="B36" s="4" t="s">
        <v>36</v>
      </c>
      <c r="C36" s="4" t="s">
        <v>3</v>
      </c>
      <c r="D36" s="13">
        <v>106.07810000000001</v>
      </c>
      <c r="E36" s="14">
        <v>103.7928</v>
      </c>
      <c r="F36" s="15">
        <f t="shared" si="0"/>
        <v>97.845643917076188</v>
      </c>
    </row>
    <row r="37" spans="1:6" ht="38.25" outlineLevel="2">
      <c r="A37" s="3" t="s">
        <v>11</v>
      </c>
      <c r="B37" s="4" t="s">
        <v>36</v>
      </c>
      <c r="C37" s="4" t="s">
        <v>12</v>
      </c>
      <c r="D37" s="13">
        <v>106.07810000000001</v>
      </c>
      <c r="E37" s="14">
        <v>103.7928</v>
      </c>
      <c r="F37" s="15">
        <f t="shared" si="0"/>
        <v>97.845643917076188</v>
      </c>
    </row>
    <row r="38" spans="1:6" ht="25.5" outlineLevel="1">
      <c r="A38" s="3" t="s">
        <v>37</v>
      </c>
      <c r="B38" s="4" t="s">
        <v>38</v>
      </c>
      <c r="C38" s="4" t="s">
        <v>3</v>
      </c>
      <c r="D38" s="13">
        <v>12.785</v>
      </c>
      <c r="E38" s="14">
        <v>12.785</v>
      </c>
      <c r="F38" s="15">
        <f t="shared" si="0"/>
        <v>100</v>
      </c>
    </row>
    <row r="39" spans="1:6" ht="38.25" outlineLevel="2">
      <c r="A39" s="3" t="s">
        <v>11</v>
      </c>
      <c r="B39" s="4" t="s">
        <v>38</v>
      </c>
      <c r="C39" s="4" t="s">
        <v>12</v>
      </c>
      <c r="D39" s="13">
        <v>12.785</v>
      </c>
      <c r="E39" s="14">
        <v>12.785</v>
      </c>
      <c r="F39" s="15">
        <f t="shared" si="0"/>
        <v>100</v>
      </c>
    </row>
    <row r="40" spans="1:6" outlineLevel="1">
      <c r="A40" s="3" t="s">
        <v>39</v>
      </c>
      <c r="B40" s="4" t="s">
        <v>40</v>
      </c>
      <c r="C40" s="4" t="s">
        <v>3</v>
      </c>
      <c r="D40" s="13">
        <v>448.10919999999999</v>
      </c>
      <c r="E40" s="14">
        <v>433.17439999999999</v>
      </c>
      <c r="F40" s="15">
        <f t="shared" si="0"/>
        <v>96.667151667495332</v>
      </c>
    </row>
    <row r="41" spans="1:6" ht="38.25" outlineLevel="2">
      <c r="A41" s="3" t="s">
        <v>11</v>
      </c>
      <c r="B41" s="4" t="s">
        <v>40</v>
      </c>
      <c r="C41" s="4" t="s">
        <v>12</v>
      </c>
      <c r="D41" s="13">
        <v>448.10919999999999</v>
      </c>
      <c r="E41" s="14">
        <v>433.17439999999999</v>
      </c>
      <c r="F41" s="15">
        <f t="shared" si="0"/>
        <v>96.667151667495332</v>
      </c>
    </row>
    <row r="42" spans="1:6" ht="25.5" outlineLevel="1">
      <c r="A42" s="3" t="s">
        <v>21</v>
      </c>
      <c r="B42" s="4" t="s">
        <v>41</v>
      </c>
      <c r="C42" s="4" t="s">
        <v>3</v>
      </c>
      <c r="D42" s="13">
        <v>2.8</v>
      </c>
      <c r="E42" s="14">
        <v>2.8</v>
      </c>
      <c r="F42" s="15">
        <f t="shared" si="0"/>
        <v>100</v>
      </c>
    </row>
    <row r="43" spans="1:6" ht="38.25" outlineLevel="2">
      <c r="A43" s="3" t="s">
        <v>11</v>
      </c>
      <c r="B43" s="4" t="s">
        <v>41</v>
      </c>
      <c r="C43" s="4" t="s">
        <v>12</v>
      </c>
      <c r="D43" s="13">
        <v>2.8</v>
      </c>
      <c r="E43" s="14">
        <v>2.8</v>
      </c>
      <c r="F43" s="15">
        <f t="shared" si="0"/>
        <v>100</v>
      </c>
    </row>
    <row r="44" spans="1:6" ht="38.25" outlineLevel="1">
      <c r="A44" s="3" t="s">
        <v>42</v>
      </c>
      <c r="B44" s="4" t="s">
        <v>43</v>
      </c>
      <c r="C44" s="4" t="s">
        <v>3</v>
      </c>
      <c r="D44" s="13">
        <v>2.1</v>
      </c>
      <c r="E44" s="14">
        <v>2.1</v>
      </c>
      <c r="F44" s="15">
        <f t="shared" si="0"/>
        <v>100</v>
      </c>
    </row>
    <row r="45" spans="1:6" outlineLevel="2">
      <c r="A45" s="3" t="s">
        <v>25</v>
      </c>
      <c r="B45" s="4" t="s">
        <v>43</v>
      </c>
      <c r="C45" s="4" t="s">
        <v>26</v>
      </c>
      <c r="D45" s="13">
        <v>2.1</v>
      </c>
      <c r="E45" s="14">
        <v>2.1</v>
      </c>
      <c r="F45" s="15">
        <f t="shared" si="0"/>
        <v>100</v>
      </c>
    </row>
    <row r="46" spans="1:6" ht="38.25" outlineLevel="1">
      <c r="A46" s="3" t="s">
        <v>44</v>
      </c>
      <c r="B46" s="4" t="s">
        <v>45</v>
      </c>
      <c r="C46" s="4" t="s">
        <v>3</v>
      </c>
      <c r="D46" s="13">
        <v>1</v>
      </c>
      <c r="E46" s="14">
        <v>1</v>
      </c>
      <c r="F46" s="15">
        <f t="shared" si="0"/>
        <v>100</v>
      </c>
    </row>
    <row r="47" spans="1:6" outlineLevel="2">
      <c r="A47" s="3" t="s">
        <v>25</v>
      </c>
      <c r="B47" s="4" t="s">
        <v>45</v>
      </c>
      <c r="C47" s="4" t="s">
        <v>26</v>
      </c>
      <c r="D47" s="13">
        <v>1</v>
      </c>
      <c r="E47" s="14">
        <v>1</v>
      </c>
      <c r="F47" s="15">
        <f t="shared" si="0"/>
        <v>100</v>
      </c>
    </row>
    <row r="48" spans="1:6" ht="25.5" outlineLevel="1">
      <c r="A48" s="3" t="s">
        <v>46</v>
      </c>
      <c r="B48" s="4" t="s">
        <v>47</v>
      </c>
      <c r="C48" s="4" t="s">
        <v>3</v>
      </c>
      <c r="D48" s="13">
        <v>7</v>
      </c>
      <c r="E48" s="14">
        <v>7</v>
      </c>
      <c r="F48" s="15">
        <f t="shared" si="0"/>
        <v>100</v>
      </c>
    </row>
    <row r="49" spans="1:6" outlineLevel="2">
      <c r="A49" s="3" t="s">
        <v>25</v>
      </c>
      <c r="B49" s="4" t="s">
        <v>47</v>
      </c>
      <c r="C49" s="4" t="s">
        <v>26</v>
      </c>
      <c r="D49" s="13">
        <v>7</v>
      </c>
      <c r="E49" s="14">
        <v>7</v>
      </c>
      <c r="F49" s="15">
        <f t="shared" si="0"/>
        <v>100</v>
      </c>
    </row>
    <row r="50" spans="1:6" ht="89.25" outlineLevel="1">
      <c r="A50" s="3" t="s">
        <v>48</v>
      </c>
      <c r="B50" s="4" t="s">
        <v>49</v>
      </c>
      <c r="C50" s="4" t="s">
        <v>3</v>
      </c>
      <c r="D50" s="13">
        <v>4.8</v>
      </c>
      <c r="E50" s="14">
        <v>4.8</v>
      </c>
      <c r="F50" s="15">
        <f t="shared" si="0"/>
        <v>100</v>
      </c>
    </row>
    <row r="51" spans="1:6" outlineLevel="2">
      <c r="A51" s="3" t="s">
        <v>25</v>
      </c>
      <c r="B51" s="4" t="s">
        <v>49</v>
      </c>
      <c r="C51" s="4" t="s">
        <v>26</v>
      </c>
      <c r="D51" s="13">
        <v>4.8</v>
      </c>
      <c r="E51" s="14">
        <v>4.8</v>
      </c>
      <c r="F51" s="15">
        <f t="shared" si="0"/>
        <v>100</v>
      </c>
    </row>
    <row r="52" spans="1:6" ht="12.75" customHeight="1">
      <c r="A52" s="29" t="s">
        <v>50</v>
      </c>
      <c r="B52" s="30"/>
      <c r="C52" s="30"/>
      <c r="D52" s="6">
        <v>4318.6221999999998</v>
      </c>
      <c r="E52" s="7">
        <v>4276.3879999999999</v>
      </c>
      <c r="F52" s="16">
        <f t="shared" si="0"/>
        <v>99.02204457708757</v>
      </c>
    </row>
    <row r="53" spans="1:6" ht="12.75" customHeight="1">
      <c r="A53" s="2"/>
      <c r="B53" s="2"/>
      <c r="C53" s="2"/>
      <c r="D53" s="2"/>
      <c r="E53" s="2"/>
      <c r="F53" s="2"/>
    </row>
    <row r="54" spans="1:6" ht="63.95" customHeight="1">
      <c r="A54" s="27"/>
      <c r="B54" s="28"/>
      <c r="C54" s="28"/>
      <c r="D54" s="28"/>
      <c r="E54" s="5"/>
      <c r="F54" s="2"/>
    </row>
  </sheetData>
  <mergeCells count="10">
    <mergeCell ref="A6:F6"/>
    <mergeCell ref="A7:F7"/>
    <mergeCell ref="E8:E9"/>
    <mergeCell ref="F8:F9"/>
    <mergeCell ref="A8:A9"/>
    <mergeCell ref="B8:B9"/>
    <mergeCell ref="C8:C9"/>
    <mergeCell ref="A54:D54"/>
    <mergeCell ref="A52:C52"/>
    <mergeCell ref="D8:D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F5A6D1-A6F6-4A0B-8ED2-240A41B09C4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2022-03-16T11:22:42Z</dcterms:created>
  <dcterms:modified xsi:type="dcterms:W3CDTF">2022-03-18T11:22:15Z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15_14_38)(21).xlsx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