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14210" fullCalcOnLoad="1"/>
</workbook>
</file>

<file path=xl/calcChain.xml><?xml version="1.0" encoding="utf-8"?>
<calcChain xmlns="http://schemas.openxmlformats.org/spreadsheetml/2006/main">
  <c r="H12" i="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11"/>
</calcChain>
</file>

<file path=xl/sharedStrings.xml><?xml version="1.0" encoding="utf-8"?>
<sst xmlns="http://schemas.openxmlformats.org/spreadsheetml/2006/main" count="316" uniqueCount="98">
  <si>
    <t>Наименование показателя</t>
  </si>
  <si>
    <t>Вед.</t>
  </si>
  <si>
    <t xml:space="preserve">    Муниципальное казенное учреждение Администрация Кайского сельского поселения Верхнекамского района Кировской области</t>
  </si>
  <si>
    <t>987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</si>
  <si>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</si>
  <si>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</si>
  <si>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</si>
  <si>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</si>
  <si>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</si>
  <si>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</si>
  <si>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</si>
  <si>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</si>
  <si>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</si>
  <si>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</si>
  <si>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</si>
  <si>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</si>
  <si>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</si>
  <si>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</si>
  <si>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</si>
  <si>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</si>
  <si>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</si>
  <si>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</si>
  <si>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</si>
  <si>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</si>
  <si>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</si>
  <si>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</si>
  <si>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</si>
  <si>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</si>
  <si>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</si>
  <si>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</si>
  <si>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</si>
  <si>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</si>
  <si>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</si>
  <si>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</si>
  <si>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</si>
  <si>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>0200011000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</si>
  <si>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</si>
  <si>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</si>
  <si>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</si>
  <si>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</si>
  <si>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</si>
  <si>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</si>
  <si>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</si>
  <si>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</si>
  <si>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</si>
  <si>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</si>
  <si>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</si>
  <si>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</si>
  <si>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</si>
  <si>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</si>
  <si>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обеспечению мер пожарной безопасности</t>
  </si>
  <si>
    <t>0200004030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</si>
  <si>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</si>
  <si>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</si>
  <si>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</si>
  <si>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</si>
  <si>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</si>
  <si>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</si>
  <si>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</si>
  <si>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</si>
  <si>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</si>
  <si>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</si>
  <si>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Другие вопросы в области национальной экономики</t>
  </si>
  <si>
    <t>0412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</si>
  <si>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</si>
  <si>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</si>
  <si>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</si>
  <si>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</si>
  <si>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</si>
  <si>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</si>
  <si>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</si>
  <si>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</si>
  <si>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</si>
  <si>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</si>
  <si>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Прочие мероприятия по благоустройству поселений</t>
  </si>
  <si>
    <t>0200004070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</si>
  <si>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</si>
  <si>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</si>
  <si>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</si>
  <si>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</si>
  <si>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</si>
  <si>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</si>
  <si>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</si>
  <si>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</si>
  <si>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>ВСЕГО РАСХОДОВ:</t>
  </si>
  <si>
    <t>ПРОЕКТ</t>
  </si>
  <si>
    <t>Приложение №4</t>
  </si>
  <si>
    <t>к решению Думы Верхнекамского</t>
  </si>
  <si>
    <t>муниципального округа</t>
  </si>
  <si>
    <t>от  .   .2022 №</t>
  </si>
  <si>
    <t>ВЕДОМСТВЕННАЯ СТРУКТУРА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</si>
  <si>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</si>
  <si>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</si>
  <si>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</si>
  <si>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</si>
  <si>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</si>
  <si>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>Раздел, подраздел</t>
  </si>
  <si>
    <t xml:space="preserve"> расходов бюджета муниципального образования Кайское сельское поселение Верхнекамского района Кировской области в 2021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</si>
</sst>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2" borderId="7">
      <alignment horizontal="right" vertical="top" shrinkToFit="1"/>
    </xf>
    <xf numFmtId="164" fontId="12" fillId="3" borderId="7">
      <alignment horizontal="right" vertical="top" shrinkToFit="1"/>
    </xf>
    <xf numFmtId="164" fontId="13" fillId="0" borderId="7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4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4" fontId="12" fillId="2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2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7" fillId="0" borderId="0">
      <alignment wrapText="1"/>
    </xf>
    <xf numFmtId="0" fontId="10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7" xfId="25" applyNumberFormat="1" applyProtection="1">
      <alignment vertical="top" wrapText="1"/>
    </xf>
    <xf numFmtId="1" fontId="13" fillId="0" borderId="7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4" fontId="3" fillId="0" borderId="7" xfId="4" applyNumberFormat="1" applyFont="1" applyFill="1" applyProtection="1">
      <alignment horizontal="right" vertical="top" shrinkToFit="1"/>
    </xf>
    <xf numFmtId="164" fontId="3" fillId="0" borderId="1" xfId="4" applyNumberFormat="1" applyFont="1" applyFill="1" applyBorder="1" applyProtection="1">
      <alignment horizontal="right" vertical="top" shrinkToFit="1"/>
    </xf>
    <xf numFmtId="164" fontId="12" fillId="0" borderId="7" xfId="3" applyNumberFormat="1" applyFill="1" applyProtection="1">
      <alignment horizontal="right" vertical="top" shrinkToFit="1"/>
    </xf>
    <xf numFmtId="164" fontId="12" fillId="0" borderId="1" xfId="3" applyNumberForma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10" fillId="0" borderId="0" xfId="29" applyBorder="1" applyAlignment="1">
      <alignment wrapText="1"/>
    </xf>
    <xf numFmtId="0" fontId="0" fillId="0" borderId="0" xfId="0" applyBorder="1" applyAlignment="1">
      <alignment wrapText="1"/>
    </xf>
    <xf numFmtId="165" fontId="13" fillId="0" borderId="2" xfId="12" applyNumberFormat="1" applyBorder="1" applyAlignment="1" applyProtection="1">
      <alignment vertical="justify"/>
    </xf>
    <xf numFmtId="165" fontId="2" fillId="0" borderId="2" xfId="12" applyNumberFormat="1" applyFont="1" applyBorder="1" applyAlignment="1" applyProtection="1">
      <alignment vertical="justify"/>
    </xf>
    <xf numFmtId="0" fontId="8" fillId="0" borderId="0" xfId="28" applyNumberFormat="1" applyFont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0" fillId="0" borderId="0" xfId="29" applyNumberFormat="1" applyBorder="1" applyAlignment="1" applyProtection="1">
      <alignment horizontal="center" wrapText="1"/>
    </xf>
    <xf numFmtId="0" fontId="7" fillId="0" borderId="3" xfId="12" applyNumberFormat="1" applyFont="1" applyFill="1" applyBorder="1" applyAlignment="1" applyProtection="1">
      <alignment horizontal="center" vertical="center"/>
    </xf>
    <xf numFmtId="0" fontId="13" fillId="0" borderId="4" xfId="12" applyNumberFormat="1" applyFill="1" applyBorder="1" applyAlignment="1" applyProtection="1">
      <alignment horizontal="center" vertical="center"/>
    </xf>
    <xf numFmtId="0" fontId="13" fillId="0" borderId="7" xfId="10" applyNumberFormat="1" applyProtection="1">
      <alignment horizontal="center" vertical="center" wrapText="1"/>
    </xf>
    <xf numFmtId="0" fontId="13" fillId="0" borderId="7" xfId="10">
      <alignment horizontal="center" vertical="center" wrapText="1"/>
    </xf>
    <xf numFmtId="0" fontId="13" fillId="0" borderId="5" xfId="10" applyNumberFormat="1" applyBorder="1" applyProtection="1">
      <alignment horizontal="center" vertical="center" wrapText="1"/>
    </xf>
    <xf numFmtId="0" fontId="13" fillId="0" borderId="6" xfId="10" applyNumberFormat="1" applyBorder="1" applyProtection="1">
      <alignment horizontal="center" vertical="center" wrapText="1"/>
    </xf>
    <xf numFmtId="0" fontId="7" fillId="0" borderId="5" xfId="10" applyNumberFormat="1" applyFont="1" applyBorder="1" applyProtection="1">
      <alignment horizontal="center" vertical="center" wrapText="1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7" xfId="14" applyNumberFormat="1" applyProtection="1">
      <alignment horizontal="left"/>
    </xf>
    <xf numFmtId="0" fontId="12" fillId="0" borderId="7" xfId="14">
      <alignment horizontal="left"/>
    </xf>
    <xf numFmtId="0" fontId="7" fillId="0" borderId="2" xfId="10" applyNumberFormat="1" applyFont="1" applyFill="1" applyBorder="1" applyAlignment="1" applyProtection="1">
      <alignment horizontal="center" vertical="center" wrapText="1"/>
    </xf>
    <xf numFmtId="0" fontId="13" fillId="0" borderId="2" xfId="10" applyFill="1" applyBorder="1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73"/>
  <sheetViews>
    <sheetView showGridLines="0" tabSelected="1" zoomScaleSheetLayoutView="100" workbookViewId="0">
      <pane ySplit="10" topLeftCell="A65" activePane="bottomLeft" state="frozen"/>
      <selection pane="bottomLeft" activeCell="D51" sqref="D51"/>
    </sheetView>
  </sheetViews>
  <sheetFormatPr defaultRowHeight="15" outlineLevelRow="4"/>
  <cols>
    <col min="1" max="1" width="40" style="1" customWidth="1"/>
    <col min="2" max="3" width="7.7109375" style="1" customWidth="1"/>
    <col min="4" max="4" width="14.42578125" style="1" customWidth="1"/>
    <col min="5" max="5" width="7.7109375" style="1" customWidth="1"/>
    <col min="6" max="6" width="14.7109375" style="1" customWidth="1"/>
    <col min="7" max="7" width="11.7109375" style="1" customWidth="1"/>
    <col min="8" max="16384" width="9.140625" style="1"/>
  </cols>
  <sheetData>
    <row r="1" spans="1:41" s="11" customFormat="1" ht="15.75">
      <c r="A1" s="10" t="s">
        <v>85</v>
      </c>
      <c r="F1" s="12" t="s">
        <v>86</v>
      </c>
      <c r="G1" s="13"/>
      <c r="H1" s="13"/>
    </row>
    <row r="2" spans="1:41" s="11" customFormat="1" ht="15.75">
      <c r="A2" s="10"/>
      <c r="F2" s="12" t="s">
        <v>87</v>
      </c>
      <c r="G2" s="13"/>
      <c r="H2" s="13"/>
    </row>
    <row r="3" spans="1:41" s="11" customFormat="1" ht="15.75">
      <c r="F3" s="12" t="s">
        <v>88</v>
      </c>
      <c r="G3" s="13"/>
      <c r="H3" s="13"/>
    </row>
    <row r="4" spans="1:41" s="11" customFormat="1" ht="15.75">
      <c r="F4" s="12" t="s">
        <v>89</v>
      </c>
      <c r="G4" s="13"/>
      <c r="H4" s="13"/>
    </row>
    <row r="5" spans="1:41" s="11" customFormat="1">
      <c r="F5" s="13"/>
      <c r="G5" s="13"/>
      <c r="H5" s="13"/>
    </row>
    <row r="6" spans="1:41" s="11" customFormat="1">
      <c r="F6" s="13"/>
      <c r="G6" s="13"/>
      <c r="H6" s="13"/>
    </row>
    <row r="7" spans="1:41" s="11" customFormat="1" ht="15.75">
      <c r="A7" s="20" t="s">
        <v>90</v>
      </c>
      <c r="B7" s="20"/>
      <c r="C7" s="20"/>
      <c r="D7" s="20"/>
      <c r="E7" s="20"/>
      <c r="F7" s="20"/>
      <c r="G7" s="20"/>
      <c r="H7" s="20"/>
      <c r="I7" s="14"/>
      <c r="J7" s="14"/>
      <c r="K7" s="14"/>
      <c r="L7" s="14"/>
      <c r="M7" s="14"/>
      <c r="N7" s="14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</row>
    <row r="8" spans="1:41" s="11" customFormat="1" ht="33.75" customHeight="1">
      <c r="A8" s="21" t="s">
        <v>97</v>
      </c>
      <c r="B8" s="22"/>
      <c r="C8" s="22"/>
      <c r="D8" s="22"/>
      <c r="E8" s="22"/>
      <c r="F8" s="22"/>
      <c r="G8" s="22"/>
      <c r="H8" s="22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7"/>
      <c r="AN8" s="17"/>
      <c r="AO8" s="17"/>
    </row>
    <row r="9" spans="1:41" ht="38.25" customHeight="1">
      <c r="A9" s="25" t="s">
        <v>0</v>
      </c>
      <c r="B9" s="27" t="s">
        <v>1</v>
      </c>
      <c r="C9" s="29" t="s">
        <v>96</v>
      </c>
      <c r="D9" s="29" t="s">
        <v>95</v>
      </c>
      <c r="E9" s="29" t="s">
        <v>94</v>
      </c>
      <c r="F9" s="34" t="s">
        <v>93</v>
      </c>
      <c r="G9" s="34" t="s">
        <v>92</v>
      </c>
      <c r="H9" s="23" t="s">
        <v>91</v>
      </c>
    </row>
    <row r="10" spans="1:41">
      <c r="A10" s="26"/>
      <c r="B10" s="28"/>
      <c r="C10" s="28"/>
      <c r="D10" s="28"/>
      <c r="E10" s="28"/>
      <c r="F10" s="35"/>
      <c r="G10" s="35"/>
      <c r="H10" s="24"/>
    </row>
    <row r="11" spans="1:41" ht="51">
      <c r="A11" s="3" t="s">
        <v>2</v>
      </c>
      <c r="B11" s="4" t="s">
        <v>3</v>
      </c>
      <c r="C11" s="4" t="s">
        <v>4</v>
      </c>
      <c r="D11" s="4" t="s">
        <v>5</v>
      </c>
      <c r="E11" s="4" t="s">
        <v>6</v>
      </c>
      <c r="F11" s="6">
        <v>4318.6221999999998</v>
      </c>
      <c r="G11" s="7">
        <v>4276.3879999999999</v>
      </c>
      <c r="H11" s="18">
        <f t="shared" ref="H11:H42" si="0">G11/F11*100</f>
        <v>99.02204457708757</v>
      </c>
    </row>
    <row r="12" spans="1:41" ht="25.5" outlineLevel="1">
      <c r="A12" s="3" t="s">
        <v>7</v>
      </c>
      <c r="B12" s="4" t="s">
        <v>3</v>
      </c>
      <c r="C12" s="4" t="s">
        <v>8</v>
      </c>
      <c r="D12" s="4" t="s">
        <v>5</v>
      </c>
      <c r="E12" s="4" t="s">
        <v>6</v>
      </c>
      <c r="F12" s="6">
        <v>2165.8238000000001</v>
      </c>
      <c r="G12" s="7">
        <v>2142.1439999999998</v>
      </c>
      <c r="H12" s="18">
        <f t="shared" si="0"/>
        <v>98.906660828087666</v>
      </c>
    </row>
    <row r="13" spans="1:41" ht="51" outlineLevel="2">
      <c r="A13" s="3" t="s">
        <v>9</v>
      </c>
      <c r="B13" s="4" t="s">
        <v>3</v>
      </c>
      <c r="C13" s="4" t="s">
        <v>10</v>
      </c>
      <c r="D13" s="4" t="s">
        <v>5</v>
      </c>
      <c r="E13" s="4" t="s">
        <v>6</v>
      </c>
      <c r="F13" s="6">
        <v>571.86220000000003</v>
      </c>
      <c r="G13" s="7">
        <v>571.86220000000003</v>
      </c>
      <c r="H13" s="18">
        <f t="shared" si="0"/>
        <v>100</v>
      </c>
    </row>
    <row r="14" spans="1:41" ht="25.5" outlineLevel="3">
      <c r="A14" s="3" t="s">
        <v>11</v>
      </c>
      <c r="B14" s="4" t="s">
        <v>3</v>
      </c>
      <c r="C14" s="4" t="s">
        <v>10</v>
      </c>
      <c r="D14" s="4" t="s">
        <v>12</v>
      </c>
      <c r="E14" s="4" t="s">
        <v>6</v>
      </c>
      <c r="F14" s="6">
        <v>571.86220000000003</v>
      </c>
      <c r="G14" s="7">
        <v>571.86220000000003</v>
      </c>
      <c r="H14" s="18">
        <f t="shared" si="0"/>
        <v>100</v>
      </c>
    </row>
    <row r="15" spans="1:41" ht="89.25" outlineLevel="4">
      <c r="A15" s="3" t="s">
        <v>13</v>
      </c>
      <c r="B15" s="4" t="s">
        <v>3</v>
      </c>
      <c r="C15" s="4" t="s">
        <v>10</v>
      </c>
      <c r="D15" s="4" t="s">
        <v>12</v>
      </c>
      <c r="E15" s="4" t="s">
        <v>14</v>
      </c>
      <c r="F15" s="6">
        <v>571.86220000000003</v>
      </c>
      <c r="G15" s="7">
        <v>571.86220000000003</v>
      </c>
      <c r="H15" s="18">
        <f t="shared" si="0"/>
        <v>100</v>
      </c>
    </row>
    <row r="16" spans="1:41" ht="76.5" outlineLevel="2">
      <c r="A16" s="3" t="s">
        <v>15</v>
      </c>
      <c r="B16" s="4" t="s">
        <v>3</v>
      </c>
      <c r="C16" s="4" t="s">
        <v>16</v>
      </c>
      <c r="D16" s="4" t="s">
        <v>5</v>
      </c>
      <c r="E16" s="4" t="s">
        <v>6</v>
      </c>
      <c r="F16" s="6">
        <v>1525.2135000000001</v>
      </c>
      <c r="G16" s="7">
        <v>1501.5337</v>
      </c>
      <c r="H16" s="18">
        <f t="shared" si="0"/>
        <v>98.447443587405942</v>
      </c>
    </row>
    <row r="17" spans="1:8" outlineLevel="3">
      <c r="A17" s="3" t="s">
        <v>17</v>
      </c>
      <c r="B17" s="4" t="s">
        <v>3</v>
      </c>
      <c r="C17" s="4" t="s">
        <v>16</v>
      </c>
      <c r="D17" s="4" t="s">
        <v>18</v>
      </c>
      <c r="E17" s="4" t="s">
        <v>6</v>
      </c>
      <c r="F17" s="6">
        <v>1500.9135000000001</v>
      </c>
      <c r="G17" s="7">
        <v>1477.2337</v>
      </c>
      <c r="H17" s="18">
        <f t="shared" si="0"/>
        <v>98.422307481410471</v>
      </c>
    </row>
    <row r="18" spans="1:8" ht="89.25" outlineLevel="4">
      <c r="A18" s="3" t="s">
        <v>13</v>
      </c>
      <c r="B18" s="4" t="s">
        <v>3</v>
      </c>
      <c r="C18" s="4" t="s">
        <v>16</v>
      </c>
      <c r="D18" s="4" t="s">
        <v>18</v>
      </c>
      <c r="E18" s="4" t="s">
        <v>14</v>
      </c>
      <c r="F18" s="6">
        <v>913.96939999999995</v>
      </c>
      <c r="G18" s="7">
        <v>913.96820000000002</v>
      </c>
      <c r="H18" s="18">
        <f t="shared" si="0"/>
        <v>99.999868704575889</v>
      </c>
    </row>
    <row r="19" spans="1:8" ht="38.25" outlineLevel="4">
      <c r="A19" s="3" t="s">
        <v>19</v>
      </c>
      <c r="B19" s="4" t="s">
        <v>3</v>
      </c>
      <c r="C19" s="4" t="s">
        <v>16</v>
      </c>
      <c r="D19" s="4" t="s">
        <v>18</v>
      </c>
      <c r="E19" s="4" t="s">
        <v>20</v>
      </c>
      <c r="F19" s="6">
        <v>577.62909999999999</v>
      </c>
      <c r="G19" s="7">
        <v>557.33619999999996</v>
      </c>
      <c r="H19" s="18">
        <f t="shared" si="0"/>
        <v>96.486863283030573</v>
      </c>
    </row>
    <row r="20" spans="1:8" outlineLevel="4">
      <c r="A20" s="3" t="s">
        <v>21</v>
      </c>
      <c r="B20" s="4" t="s">
        <v>3</v>
      </c>
      <c r="C20" s="4" t="s">
        <v>16</v>
      </c>
      <c r="D20" s="4" t="s">
        <v>18</v>
      </c>
      <c r="E20" s="4" t="s">
        <v>22</v>
      </c>
      <c r="F20" s="6">
        <v>9.3149999999999995</v>
      </c>
      <c r="G20" s="7">
        <v>5.9292999999999996</v>
      </c>
      <c r="H20" s="18">
        <f t="shared" si="0"/>
        <v>63.653247450348893</v>
      </c>
    </row>
    <row r="21" spans="1:8" ht="25.5" outlineLevel="3">
      <c r="A21" s="3" t="s">
        <v>23</v>
      </c>
      <c r="B21" s="4" t="s">
        <v>3</v>
      </c>
      <c r="C21" s="4" t="s">
        <v>16</v>
      </c>
      <c r="D21" s="4" t="s">
        <v>24</v>
      </c>
      <c r="E21" s="4" t="s">
        <v>6</v>
      </c>
      <c r="F21" s="6">
        <v>10.7</v>
      </c>
      <c r="G21" s="7">
        <v>10.7</v>
      </c>
      <c r="H21" s="18">
        <f t="shared" si="0"/>
        <v>100</v>
      </c>
    </row>
    <row r="22" spans="1:8" outlineLevel="4">
      <c r="A22" s="3" t="s">
        <v>25</v>
      </c>
      <c r="B22" s="4" t="s">
        <v>3</v>
      </c>
      <c r="C22" s="4" t="s">
        <v>16</v>
      </c>
      <c r="D22" s="4" t="s">
        <v>24</v>
      </c>
      <c r="E22" s="4" t="s">
        <v>26</v>
      </c>
      <c r="F22" s="6">
        <v>10.7</v>
      </c>
      <c r="G22" s="7">
        <v>10.7</v>
      </c>
      <c r="H22" s="18">
        <f t="shared" si="0"/>
        <v>100</v>
      </c>
    </row>
    <row r="23" spans="1:8" ht="38.25" outlineLevel="3">
      <c r="A23" s="3" t="s">
        <v>27</v>
      </c>
      <c r="B23" s="4" t="s">
        <v>3</v>
      </c>
      <c r="C23" s="4" t="s">
        <v>16</v>
      </c>
      <c r="D23" s="4" t="s">
        <v>28</v>
      </c>
      <c r="E23" s="4" t="s">
        <v>6</v>
      </c>
      <c r="F23" s="6">
        <v>13.6</v>
      </c>
      <c r="G23" s="7">
        <v>13.6</v>
      </c>
      <c r="H23" s="18">
        <f t="shared" si="0"/>
        <v>100</v>
      </c>
    </row>
    <row r="24" spans="1:8" outlineLevel="4">
      <c r="A24" s="3" t="s">
        <v>25</v>
      </c>
      <c r="B24" s="4" t="s">
        <v>3</v>
      </c>
      <c r="C24" s="4" t="s">
        <v>16</v>
      </c>
      <c r="D24" s="4" t="s">
        <v>28</v>
      </c>
      <c r="E24" s="4" t="s">
        <v>26</v>
      </c>
      <c r="F24" s="6">
        <v>13.6</v>
      </c>
      <c r="G24" s="7">
        <v>13.6</v>
      </c>
      <c r="H24" s="18">
        <f t="shared" si="0"/>
        <v>100</v>
      </c>
    </row>
    <row r="25" spans="1:8" ht="25.5" outlineLevel="2">
      <c r="A25" s="3" t="s">
        <v>29</v>
      </c>
      <c r="B25" s="4" t="s">
        <v>3</v>
      </c>
      <c r="C25" s="4" t="s">
        <v>30</v>
      </c>
      <c r="D25" s="4" t="s">
        <v>5</v>
      </c>
      <c r="E25" s="4" t="s">
        <v>6</v>
      </c>
      <c r="F25" s="6">
        <v>68.748099999999994</v>
      </c>
      <c r="G25" s="7">
        <v>68.748099999999994</v>
      </c>
      <c r="H25" s="18">
        <f t="shared" si="0"/>
        <v>100</v>
      </c>
    </row>
    <row r="26" spans="1:8" ht="38.25" outlineLevel="3">
      <c r="A26" s="3" t="s">
        <v>31</v>
      </c>
      <c r="B26" s="4" t="s">
        <v>3</v>
      </c>
      <c r="C26" s="4" t="s">
        <v>30</v>
      </c>
      <c r="D26" s="4" t="s">
        <v>32</v>
      </c>
      <c r="E26" s="4" t="s">
        <v>6</v>
      </c>
      <c r="F26" s="6">
        <v>60.864100000000001</v>
      </c>
      <c r="G26" s="7">
        <v>60.864100000000001</v>
      </c>
      <c r="H26" s="18">
        <f t="shared" si="0"/>
        <v>100</v>
      </c>
    </row>
    <row r="27" spans="1:8" ht="89.25" outlineLevel="4">
      <c r="A27" s="3" t="s">
        <v>13</v>
      </c>
      <c r="B27" s="4" t="s">
        <v>3</v>
      </c>
      <c r="C27" s="4" t="s">
        <v>30</v>
      </c>
      <c r="D27" s="4" t="s">
        <v>32</v>
      </c>
      <c r="E27" s="4" t="s">
        <v>14</v>
      </c>
      <c r="F27" s="6">
        <v>60.864100000000001</v>
      </c>
      <c r="G27" s="7">
        <v>60.864100000000001</v>
      </c>
      <c r="H27" s="18">
        <f t="shared" si="0"/>
        <v>100</v>
      </c>
    </row>
    <row r="28" spans="1:8" ht="25.5" outlineLevel="3">
      <c r="A28" s="3" t="s">
        <v>33</v>
      </c>
      <c r="B28" s="4" t="s">
        <v>3</v>
      </c>
      <c r="C28" s="4" t="s">
        <v>30</v>
      </c>
      <c r="D28" s="4" t="s">
        <v>34</v>
      </c>
      <c r="E28" s="4" t="s">
        <v>6</v>
      </c>
      <c r="F28" s="6">
        <v>5.0839999999999996</v>
      </c>
      <c r="G28" s="7">
        <v>5.0839999999999996</v>
      </c>
      <c r="H28" s="18">
        <f t="shared" si="0"/>
        <v>100</v>
      </c>
    </row>
    <row r="29" spans="1:8" ht="38.25" outlineLevel="4">
      <c r="A29" s="3" t="s">
        <v>19</v>
      </c>
      <c r="B29" s="4" t="s">
        <v>3</v>
      </c>
      <c r="C29" s="4" t="s">
        <v>30</v>
      </c>
      <c r="D29" s="4" t="s">
        <v>34</v>
      </c>
      <c r="E29" s="4" t="s">
        <v>20</v>
      </c>
      <c r="F29" s="6">
        <v>3.5</v>
      </c>
      <c r="G29" s="7">
        <v>3.5</v>
      </c>
      <c r="H29" s="18">
        <f t="shared" si="0"/>
        <v>100</v>
      </c>
    </row>
    <row r="30" spans="1:8" outlineLevel="4">
      <c r="A30" s="3" t="s">
        <v>21</v>
      </c>
      <c r="B30" s="4" t="s">
        <v>3</v>
      </c>
      <c r="C30" s="4" t="s">
        <v>30</v>
      </c>
      <c r="D30" s="4" t="s">
        <v>34</v>
      </c>
      <c r="E30" s="4" t="s">
        <v>22</v>
      </c>
      <c r="F30" s="6">
        <v>1.5840000000000001</v>
      </c>
      <c r="G30" s="7">
        <v>1.5840000000000001</v>
      </c>
      <c r="H30" s="18">
        <f t="shared" si="0"/>
        <v>100</v>
      </c>
    </row>
    <row r="31" spans="1:8" ht="25.5" outlineLevel="3">
      <c r="A31" s="3" t="s">
        <v>33</v>
      </c>
      <c r="B31" s="4" t="s">
        <v>3</v>
      </c>
      <c r="C31" s="4" t="s">
        <v>30</v>
      </c>
      <c r="D31" s="4" t="s">
        <v>35</v>
      </c>
      <c r="E31" s="4" t="s">
        <v>6</v>
      </c>
      <c r="F31" s="6">
        <v>2.8</v>
      </c>
      <c r="G31" s="7">
        <v>2.8</v>
      </c>
      <c r="H31" s="18">
        <f t="shared" si="0"/>
        <v>100</v>
      </c>
    </row>
    <row r="32" spans="1:8" ht="38.25" outlineLevel="4">
      <c r="A32" s="3" t="s">
        <v>19</v>
      </c>
      <c r="B32" s="4" t="s">
        <v>3</v>
      </c>
      <c r="C32" s="4" t="s">
        <v>30</v>
      </c>
      <c r="D32" s="4" t="s">
        <v>35</v>
      </c>
      <c r="E32" s="4" t="s">
        <v>20</v>
      </c>
      <c r="F32" s="6">
        <v>2.8</v>
      </c>
      <c r="G32" s="7">
        <v>2.8</v>
      </c>
      <c r="H32" s="18">
        <f t="shared" si="0"/>
        <v>100</v>
      </c>
    </row>
    <row r="33" spans="1:8" outlineLevel="1">
      <c r="A33" s="3" t="s">
        <v>36</v>
      </c>
      <c r="B33" s="4" t="s">
        <v>3</v>
      </c>
      <c r="C33" s="4" t="s">
        <v>37</v>
      </c>
      <c r="D33" s="4" t="s">
        <v>5</v>
      </c>
      <c r="E33" s="4" t="s">
        <v>6</v>
      </c>
      <c r="F33" s="6">
        <v>105.2</v>
      </c>
      <c r="G33" s="7">
        <v>105.2</v>
      </c>
      <c r="H33" s="18">
        <f t="shared" si="0"/>
        <v>100</v>
      </c>
    </row>
    <row r="34" spans="1:8" ht="25.5" outlineLevel="2">
      <c r="A34" s="3" t="s">
        <v>38</v>
      </c>
      <c r="B34" s="4" t="s">
        <v>3</v>
      </c>
      <c r="C34" s="4" t="s">
        <v>39</v>
      </c>
      <c r="D34" s="4" t="s">
        <v>5</v>
      </c>
      <c r="E34" s="4" t="s">
        <v>6</v>
      </c>
      <c r="F34" s="6">
        <v>104.2</v>
      </c>
      <c r="G34" s="7">
        <v>104.2</v>
      </c>
      <c r="H34" s="18">
        <f t="shared" si="0"/>
        <v>100</v>
      </c>
    </row>
    <row r="35" spans="1:8" ht="38.25" outlineLevel="3">
      <c r="A35" s="3" t="s">
        <v>40</v>
      </c>
      <c r="B35" s="4" t="s">
        <v>3</v>
      </c>
      <c r="C35" s="4" t="s">
        <v>39</v>
      </c>
      <c r="D35" s="4" t="s">
        <v>41</v>
      </c>
      <c r="E35" s="4" t="s">
        <v>6</v>
      </c>
      <c r="F35" s="6">
        <v>104.2</v>
      </c>
      <c r="G35" s="7">
        <v>104.2</v>
      </c>
      <c r="H35" s="18">
        <f t="shared" si="0"/>
        <v>100</v>
      </c>
    </row>
    <row r="36" spans="1:8" ht="89.25" outlineLevel="4">
      <c r="A36" s="3" t="s">
        <v>13</v>
      </c>
      <c r="B36" s="4" t="s">
        <v>3</v>
      </c>
      <c r="C36" s="4" t="s">
        <v>39</v>
      </c>
      <c r="D36" s="4" t="s">
        <v>41</v>
      </c>
      <c r="E36" s="4" t="s">
        <v>14</v>
      </c>
      <c r="F36" s="6">
        <v>102.59610000000001</v>
      </c>
      <c r="G36" s="7">
        <v>102.59610000000001</v>
      </c>
      <c r="H36" s="18">
        <f t="shared" si="0"/>
        <v>100</v>
      </c>
    </row>
    <row r="37" spans="1:8" ht="38.25" outlineLevel="4">
      <c r="A37" s="3" t="s">
        <v>19</v>
      </c>
      <c r="B37" s="4" t="s">
        <v>3</v>
      </c>
      <c r="C37" s="4" t="s">
        <v>39</v>
      </c>
      <c r="D37" s="4" t="s">
        <v>41</v>
      </c>
      <c r="E37" s="4" t="s">
        <v>20</v>
      </c>
      <c r="F37" s="6">
        <v>1.6039000000000001</v>
      </c>
      <c r="G37" s="7">
        <v>1.6039000000000001</v>
      </c>
      <c r="H37" s="18">
        <f t="shared" si="0"/>
        <v>100</v>
      </c>
    </row>
    <row r="38" spans="1:8" ht="25.5" outlineLevel="2">
      <c r="A38" s="3" t="s">
        <v>42</v>
      </c>
      <c r="B38" s="4" t="s">
        <v>3</v>
      </c>
      <c r="C38" s="4" t="s">
        <v>43</v>
      </c>
      <c r="D38" s="4" t="s">
        <v>5</v>
      </c>
      <c r="E38" s="4" t="s">
        <v>6</v>
      </c>
      <c r="F38" s="6">
        <v>1</v>
      </c>
      <c r="G38" s="7">
        <v>1</v>
      </c>
      <c r="H38" s="18">
        <f t="shared" si="0"/>
        <v>100</v>
      </c>
    </row>
    <row r="39" spans="1:8" ht="38.25" outlineLevel="3">
      <c r="A39" s="3" t="s">
        <v>44</v>
      </c>
      <c r="B39" s="4" t="s">
        <v>3</v>
      </c>
      <c r="C39" s="4" t="s">
        <v>43</v>
      </c>
      <c r="D39" s="4" t="s">
        <v>45</v>
      </c>
      <c r="E39" s="4" t="s">
        <v>6</v>
      </c>
      <c r="F39" s="6">
        <v>1</v>
      </c>
      <c r="G39" s="7">
        <v>1</v>
      </c>
      <c r="H39" s="18">
        <f t="shared" si="0"/>
        <v>100</v>
      </c>
    </row>
    <row r="40" spans="1:8" outlineLevel="4">
      <c r="A40" s="3" t="s">
        <v>25</v>
      </c>
      <c r="B40" s="4" t="s">
        <v>3</v>
      </c>
      <c r="C40" s="4" t="s">
        <v>43</v>
      </c>
      <c r="D40" s="4" t="s">
        <v>45</v>
      </c>
      <c r="E40" s="4" t="s">
        <v>26</v>
      </c>
      <c r="F40" s="6">
        <v>1</v>
      </c>
      <c r="G40" s="7">
        <v>1</v>
      </c>
      <c r="H40" s="18">
        <f t="shared" si="0"/>
        <v>100</v>
      </c>
    </row>
    <row r="41" spans="1:8" ht="38.25" outlineLevel="1">
      <c r="A41" s="3" t="s">
        <v>46</v>
      </c>
      <c r="B41" s="4" t="s">
        <v>3</v>
      </c>
      <c r="C41" s="4" t="s">
        <v>47</v>
      </c>
      <c r="D41" s="4" t="s">
        <v>5</v>
      </c>
      <c r="E41" s="4" t="s">
        <v>6</v>
      </c>
      <c r="F41" s="6">
        <v>919.44290000000001</v>
      </c>
      <c r="G41" s="7">
        <v>918.10860000000002</v>
      </c>
      <c r="H41" s="18">
        <f t="shared" si="0"/>
        <v>99.854879514540812</v>
      </c>
    </row>
    <row r="42" spans="1:8" ht="51" outlineLevel="2">
      <c r="A42" s="3" t="s">
        <v>48</v>
      </c>
      <c r="B42" s="4" t="s">
        <v>3</v>
      </c>
      <c r="C42" s="4" t="s">
        <v>49</v>
      </c>
      <c r="D42" s="4" t="s">
        <v>5</v>
      </c>
      <c r="E42" s="4" t="s">
        <v>6</v>
      </c>
      <c r="F42" s="6">
        <v>895.94290000000001</v>
      </c>
      <c r="G42" s="7">
        <v>894.72979999999995</v>
      </c>
      <c r="H42" s="18">
        <f t="shared" si="0"/>
        <v>99.86460074631988</v>
      </c>
    </row>
    <row r="43" spans="1:8" ht="25.5" outlineLevel="3">
      <c r="A43" s="3" t="s">
        <v>50</v>
      </c>
      <c r="B43" s="4" t="s">
        <v>3</v>
      </c>
      <c r="C43" s="4" t="s">
        <v>49</v>
      </c>
      <c r="D43" s="4" t="s">
        <v>51</v>
      </c>
      <c r="E43" s="4" t="s">
        <v>6</v>
      </c>
      <c r="F43" s="6">
        <v>891.14290000000005</v>
      </c>
      <c r="G43" s="7">
        <v>889.9298</v>
      </c>
      <c r="H43" s="18">
        <f t="shared" ref="H43:H71" si="1">G43/F43*100</f>
        <v>99.863871439698386</v>
      </c>
    </row>
    <row r="44" spans="1:8" ht="89.25" outlineLevel="4">
      <c r="A44" s="3" t="s">
        <v>13</v>
      </c>
      <c r="B44" s="4" t="s">
        <v>3</v>
      </c>
      <c r="C44" s="4" t="s">
        <v>49</v>
      </c>
      <c r="D44" s="4" t="s">
        <v>51</v>
      </c>
      <c r="E44" s="4" t="s">
        <v>14</v>
      </c>
      <c r="F44" s="6">
        <v>757.9914</v>
      </c>
      <c r="G44" s="7">
        <v>757.94960000000003</v>
      </c>
      <c r="H44" s="18">
        <f t="shared" si="1"/>
        <v>99.994485425560242</v>
      </c>
    </row>
    <row r="45" spans="1:8" ht="38.25" outlineLevel="4">
      <c r="A45" s="3" t="s">
        <v>19</v>
      </c>
      <c r="B45" s="4" t="s">
        <v>3</v>
      </c>
      <c r="C45" s="4" t="s">
        <v>49</v>
      </c>
      <c r="D45" s="4" t="s">
        <v>51</v>
      </c>
      <c r="E45" s="4" t="s">
        <v>20</v>
      </c>
      <c r="F45" s="6">
        <v>126.75149999999999</v>
      </c>
      <c r="G45" s="7">
        <v>126.4892</v>
      </c>
      <c r="H45" s="18">
        <f t="shared" si="1"/>
        <v>99.793059648209294</v>
      </c>
    </row>
    <row r="46" spans="1:8" outlineLevel="4">
      <c r="A46" s="3" t="s">
        <v>21</v>
      </c>
      <c r="B46" s="4" t="s">
        <v>3</v>
      </c>
      <c r="C46" s="4" t="s">
        <v>49</v>
      </c>
      <c r="D46" s="4" t="s">
        <v>51</v>
      </c>
      <c r="E46" s="4" t="s">
        <v>22</v>
      </c>
      <c r="F46" s="6">
        <v>6.4</v>
      </c>
      <c r="G46" s="7">
        <v>5.4909999999999997</v>
      </c>
      <c r="H46" s="18">
        <f t="shared" si="1"/>
        <v>85.796875</v>
      </c>
    </row>
    <row r="47" spans="1:8" ht="89.25" outlineLevel="3">
      <c r="A47" s="3" t="s">
        <v>52</v>
      </c>
      <c r="B47" s="4" t="s">
        <v>3</v>
      </c>
      <c r="C47" s="4" t="s">
        <v>49</v>
      </c>
      <c r="D47" s="4" t="s">
        <v>53</v>
      </c>
      <c r="E47" s="4" t="s">
        <v>6</v>
      </c>
      <c r="F47" s="6">
        <v>4.8</v>
      </c>
      <c r="G47" s="7">
        <v>4.8</v>
      </c>
      <c r="H47" s="18">
        <f t="shared" si="1"/>
        <v>100</v>
      </c>
    </row>
    <row r="48" spans="1:8" outlineLevel="4">
      <c r="A48" s="3" t="s">
        <v>25</v>
      </c>
      <c r="B48" s="4" t="s">
        <v>3</v>
      </c>
      <c r="C48" s="4" t="s">
        <v>49</v>
      </c>
      <c r="D48" s="4" t="s">
        <v>53</v>
      </c>
      <c r="E48" s="4" t="s">
        <v>26</v>
      </c>
      <c r="F48" s="6">
        <v>4.8</v>
      </c>
      <c r="G48" s="7">
        <v>4.8</v>
      </c>
      <c r="H48" s="18">
        <f t="shared" si="1"/>
        <v>100</v>
      </c>
    </row>
    <row r="49" spans="1:8" ht="38.25" outlineLevel="2">
      <c r="A49" s="3" t="s">
        <v>54</v>
      </c>
      <c r="B49" s="4" t="s">
        <v>3</v>
      </c>
      <c r="C49" s="4" t="s">
        <v>55</v>
      </c>
      <c r="D49" s="4" t="s">
        <v>5</v>
      </c>
      <c r="E49" s="4" t="s">
        <v>6</v>
      </c>
      <c r="F49" s="6">
        <v>23.5</v>
      </c>
      <c r="G49" s="7">
        <v>23.378799999999998</v>
      </c>
      <c r="H49" s="18">
        <f t="shared" si="1"/>
        <v>99.484255319148929</v>
      </c>
    </row>
    <row r="50" spans="1:8" ht="25.5" outlineLevel="3">
      <c r="A50" s="3" t="s">
        <v>50</v>
      </c>
      <c r="B50" s="4" t="s">
        <v>3</v>
      </c>
      <c r="C50" s="4" t="s">
        <v>55</v>
      </c>
      <c r="D50" s="4" t="s">
        <v>51</v>
      </c>
      <c r="E50" s="4" t="s">
        <v>6</v>
      </c>
      <c r="F50" s="6">
        <v>23.5</v>
      </c>
      <c r="G50" s="7">
        <v>23.378799999999998</v>
      </c>
      <c r="H50" s="18">
        <f t="shared" si="1"/>
        <v>99.484255319148929</v>
      </c>
    </row>
    <row r="51" spans="1:8" ht="38.25" outlineLevel="4">
      <c r="A51" s="3" t="s">
        <v>19</v>
      </c>
      <c r="B51" s="4" t="s">
        <v>3</v>
      </c>
      <c r="C51" s="4" t="s">
        <v>55</v>
      </c>
      <c r="D51" s="4" t="s">
        <v>51</v>
      </c>
      <c r="E51" s="4" t="s">
        <v>20</v>
      </c>
      <c r="F51" s="6">
        <v>23.5</v>
      </c>
      <c r="G51" s="7">
        <v>23.378799999999998</v>
      </c>
      <c r="H51" s="18">
        <f t="shared" si="1"/>
        <v>99.484255319148929</v>
      </c>
    </row>
    <row r="52" spans="1:8" outlineLevel="1">
      <c r="A52" s="3" t="s">
        <v>56</v>
      </c>
      <c r="B52" s="4" t="s">
        <v>3</v>
      </c>
      <c r="C52" s="4" t="s">
        <v>57</v>
      </c>
      <c r="D52" s="4" t="s">
        <v>5</v>
      </c>
      <c r="E52" s="4" t="s">
        <v>6</v>
      </c>
      <c r="F52" s="6">
        <v>457.20920000000001</v>
      </c>
      <c r="G52" s="7">
        <v>442.27440000000001</v>
      </c>
      <c r="H52" s="18">
        <f t="shared" si="1"/>
        <v>96.733486552764035</v>
      </c>
    </row>
    <row r="53" spans="1:8" ht="25.5" outlineLevel="2">
      <c r="A53" s="3" t="s">
        <v>58</v>
      </c>
      <c r="B53" s="4" t="s">
        <v>3</v>
      </c>
      <c r="C53" s="4" t="s">
        <v>59</v>
      </c>
      <c r="D53" s="4" t="s">
        <v>5</v>
      </c>
      <c r="E53" s="4" t="s">
        <v>6</v>
      </c>
      <c r="F53" s="6">
        <v>448.10919999999999</v>
      </c>
      <c r="G53" s="7">
        <v>433.17439999999999</v>
      </c>
      <c r="H53" s="18">
        <f t="shared" si="1"/>
        <v>96.667151667495332</v>
      </c>
    </row>
    <row r="54" spans="1:8" outlineLevel="3">
      <c r="A54" s="3" t="s">
        <v>60</v>
      </c>
      <c r="B54" s="4" t="s">
        <v>3</v>
      </c>
      <c r="C54" s="4" t="s">
        <v>59</v>
      </c>
      <c r="D54" s="4" t="s">
        <v>61</v>
      </c>
      <c r="E54" s="4" t="s">
        <v>6</v>
      </c>
      <c r="F54" s="6">
        <v>448.10919999999999</v>
      </c>
      <c r="G54" s="7">
        <v>433.17439999999999</v>
      </c>
      <c r="H54" s="18">
        <f t="shared" si="1"/>
        <v>96.667151667495332</v>
      </c>
    </row>
    <row r="55" spans="1:8" ht="38.25" outlineLevel="4">
      <c r="A55" s="3" t="s">
        <v>19</v>
      </c>
      <c r="B55" s="4" t="s">
        <v>3</v>
      </c>
      <c r="C55" s="4" t="s">
        <v>59</v>
      </c>
      <c r="D55" s="4" t="s">
        <v>61</v>
      </c>
      <c r="E55" s="4" t="s">
        <v>20</v>
      </c>
      <c r="F55" s="6">
        <v>448.10919999999999</v>
      </c>
      <c r="G55" s="7">
        <v>433.17439999999999</v>
      </c>
      <c r="H55" s="18">
        <f t="shared" si="1"/>
        <v>96.667151667495332</v>
      </c>
    </row>
    <row r="56" spans="1:8" ht="25.5" outlineLevel="2">
      <c r="A56" s="3" t="s">
        <v>62</v>
      </c>
      <c r="B56" s="4" t="s">
        <v>3</v>
      </c>
      <c r="C56" s="4" t="s">
        <v>63</v>
      </c>
      <c r="D56" s="4" t="s">
        <v>5</v>
      </c>
      <c r="E56" s="4" t="s">
        <v>6</v>
      </c>
      <c r="F56" s="6">
        <v>9.1</v>
      </c>
      <c r="G56" s="7">
        <v>9.1</v>
      </c>
      <c r="H56" s="18">
        <f t="shared" si="1"/>
        <v>100</v>
      </c>
    </row>
    <row r="57" spans="1:8" ht="38.25" outlineLevel="3">
      <c r="A57" s="3" t="s">
        <v>64</v>
      </c>
      <c r="B57" s="4" t="s">
        <v>3</v>
      </c>
      <c r="C57" s="4" t="s">
        <v>63</v>
      </c>
      <c r="D57" s="4" t="s">
        <v>65</v>
      </c>
      <c r="E57" s="4" t="s">
        <v>6</v>
      </c>
      <c r="F57" s="6">
        <v>2.1</v>
      </c>
      <c r="G57" s="7">
        <v>2.1</v>
      </c>
      <c r="H57" s="18">
        <f t="shared" si="1"/>
        <v>100</v>
      </c>
    </row>
    <row r="58" spans="1:8" outlineLevel="4">
      <c r="A58" s="3" t="s">
        <v>25</v>
      </c>
      <c r="B58" s="4" t="s">
        <v>3</v>
      </c>
      <c r="C58" s="4" t="s">
        <v>63</v>
      </c>
      <c r="D58" s="4" t="s">
        <v>65</v>
      </c>
      <c r="E58" s="4" t="s">
        <v>26</v>
      </c>
      <c r="F58" s="6">
        <v>2.1</v>
      </c>
      <c r="G58" s="7">
        <v>2.1</v>
      </c>
      <c r="H58" s="18">
        <f t="shared" si="1"/>
        <v>100</v>
      </c>
    </row>
    <row r="59" spans="1:8" ht="25.5" outlineLevel="3">
      <c r="A59" s="3" t="s">
        <v>66</v>
      </c>
      <c r="B59" s="4" t="s">
        <v>3</v>
      </c>
      <c r="C59" s="4" t="s">
        <v>63</v>
      </c>
      <c r="D59" s="4" t="s">
        <v>67</v>
      </c>
      <c r="E59" s="4" t="s">
        <v>6</v>
      </c>
      <c r="F59" s="6">
        <v>7</v>
      </c>
      <c r="G59" s="7">
        <v>7</v>
      </c>
      <c r="H59" s="18">
        <f t="shared" si="1"/>
        <v>100</v>
      </c>
    </row>
    <row r="60" spans="1:8" outlineLevel="4">
      <c r="A60" s="3" t="s">
        <v>25</v>
      </c>
      <c r="B60" s="4" t="s">
        <v>3</v>
      </c>
      <c r="C60" s="4" t="s">
        <v>63</v>
      </c>
      <c r="D60" s="4" t="s">
        <v>67</v>
      </c>
      <c r="E60" s="4" t="s">
        <v>26</v>
      </c>
      <c r="F60" s="6">
        <v>7</v>
      </c>
      <c r="G60" s="7">
        <v>7</v>
      </c>
      <c r="H60" s="18">
        <f t="shared" si="1"/>
        <v>100</v>
      </c>
    </row>
    <row r="61" spans="1:8" ht="25.5" outlineLevel="1">
      <c r="A61" s="3" t="s">
        <v>68</v>
      </c>
      <c r="B61" s="4" t="s">
        <v>3</v>
      </c>
      <c r="C61" s="4" t="s">
        <v>69</v>
      </c>
      <c r="D61" s="4" t="s">
        <v>5</v>
      </c>
      <c r="E61" s="4" t="s">
        <v>6</v>
      </c>
      <c r="F61" s="6">
        <v>118.8631</v>
      </c>
      <c r="G61" s="7">
        <v>116.5778</v>
      </c>
      <c r="H61" s="18">
        <f t="shared" si="1"/>
        <v>98.077367997301096</v>
      </c>
    </row>
    <row r="62" spans="1:8" outlineLevel="2">
      <c r="A62" s="3" t="s">
        <v>70</v>
      </c>
      <c r="B62" s="4" t="s">
        <v>3</v>
      </c>
      <c r="C62" s="4" t="s">
        <v>71</v>
      </c>
      <c r="D62" s="4" t="s">
        <v>5</v>
      </c>
      <c r="E62" s="4" t="s">
        <v>6</v>
      </c>
      <c r="F62" s="6">
        <v>118.8631</v>
      </c>
      <c r="G62" s="7">
        <v>116.5778</v>
      </c>
      <c r="H62" s="18">
        <f t="shared" si="1"/>
        <v>98.077367997301096</v>
      </c>
    </row>
    <row r="63" spans="1:8" outlineLevel="3">
      <c r="A63" s="3" t="s">
        <v>72</v>
      </c>
      <c r="B63" s="4" t="s">
        <v>3</v>
      </c>
      <c r="C63" s="4" t="s">
        <v>71</v>
      </c>
      <c r="D63" s="4" t="s">
        <v>73</v>
      </c>
      <c r="E63" s="4" t="s">
        <v>6</v>
      </c>
      <c r="F63" s="6">
        <v>106.07810000000001</v>
      </c>
      <c r="G63" s="7">
        <v>103.7928</v>
      </c>
      <c r="H63" s="18">
        <f t="shared" si="1"/>
        <v>97.845643917076188</v>
      </c>
    </row>
    <row r="64" spans="1:8" ht="38.25" outlineLevel="4">
      <c r="A64" s="3" t="s">
        <v>19</v>
      </c>
      <c r="B64" s="4" t="s">
        <v>3</v>
      </c>
      <c r="C64" s="4" t="s">
        <v>71</v>
      </c>
      <c r="D64" s="4" t="s">
        <v>73</v>
      </c>
      <c r="E64" s="4" t="s">
        <v>20</v>
      </c>
      <c r="F64" s="6">
        <v>106.07810000000001</v>
      </c>
      <c r="G64" s="7">
        <v>103.7928</v>
      </c>
      <c r="H64" s="18">
        <f t="shared" si="1"/>
        <v>97.845643917076188</v>
      </c>
    </row>
    <row r="65" spans="1:8" ht="25.5" outlineLevel="3">
      <c r="A65" s="3" t="s">
        <v>74</v>
      </c>
      <c r="B65" s="4" t="s">
        <v>3</v>
      </c>
      <c r="C65" s="4" t="s">
        <v>71</v>
      </c>
      <c r="D65" s="4" t="s">
        <v>75</v>
      </c>
      <c r="E65" s="4" t="s">
        <v>6</v>
      </c>
      <c r="F65" s="6">
        <v>12.785</v>
      </c>
      <c r="G65" s="7">
        <v>12.785</v>
      </c>
      <c r="H65" s="18">
        <f t="shared" si="1"/>
        <v>100</v>
      </c>
    </row>
    <row r="66" spans="1:8" ht="38.25" outlineLevel="4">
      <c r="A66" s="3" t="s">
        <v>19</v>
      </c>
      <c r="B66" s="4" t="s">
        <v>3</v>
      </c>
      <c r="C66" s="4" t="s">
        <v>71</v>
      </c>
      <c r="D66" s="4" t="s">
        <v>75</v>
      </c>
      <c r="E66" s="4" t="s">
        <v>20</v>
      </c>
      <c r="F66" s="6">
        <v>12.785</v>
      </c>
      <c r="G66" s="7">
        <v>12.785</v>
      </c>
      <c r="H66" s="18">
        <f t="shared" si="1"/>
        <v>100</v>
      </c>
    </row>
    <row r="67" spans="1:8" outlineLevel="1">
      <c r="A67" s="3" t="s">
        <v>76</v>
      </c>
      <c r="B67" s="4" t="s">
        <v>3</v>
      </c>
      <c r="C67" s="4" t="s">
        <v>77</v>
      </c>
      <c r="D67" s="4" t="s">
        <v>5</v>
      </c>
      <c r="E67" s="4" t="s">
        <v>6</v>
      </c>
      <c r="F67" s="6">
        <v>552.08320000000003</v>
      </c>
      <c r="G67" s="7">
        <v>552.08320000000003</v>
      </c>
      <c r="H67" s="18">
        <f t="shared" si="1"/>
        <v>100</v>
      </c>
    </row>
    <row r="68" spans="1:8" outlineLevel="2">
      <c r="A68" s="3" t="s">
        <v>78</v>
      </c>
      <c r="B68" s="4" t="s">
        <v>3</v>
      </c>
      <c r="C68" s="4" t="s">
        <v>79</v>
      </c>
      <c r="D68" s="4" t="s">
        <v>5</v>
      </c>
      <c r="E68" s="4" t="s">
        <v>6</v>
      </c>
      <c r="F68" s="6">
        <v>552.08320000000003</v>
      </c>
      <c r="G68" s="7">
        <v>552.08320000000003</v>
      </c>
      <c r="H68" s="18">
        <f t="shared" si="1"/>
        <v>100</v>
      </c>
    </row>
    <row r="69" spans="1:8" ht="25.5" outlineLevel="3">
      <c r="A69" s="3" t="s">
        <v>80</v>
      </c>
      <c r="B69" s="4" t="s">
        <v>3</v>
      </c>
      <c r="C69" s="4" t="s">
        <v>79</v>
      </c>
      <c r="D69" s="4" t="s">
        <v>81</v>
      </c>
      <c r="E69" s="4" t="s">
        <v>6</v>
      </c>
      <c r="F69" s="6">
        <v>552.08320000000003</v>
      </c>
      <c r="G69" s="7">
        <v>552.08320000000003</v>
      </c>
      <c r="H69" s="18">
        <f t="shared" si="1"/>
        <v>100</v>
      </c>
    </row>
    <row r="70" spans="1:8" ht="25.5" outlineLevel="4">
      <c r="A70" s="3" t="s">
        <v>82</v>
      </c>
      <c r="B70" s="4" t="s">
        <v>3</v>
      </c>
      <c r="C70" s="4" t="s">
        <v>79</v>
      </c>
      <c r="D70" s="4" t="s">
        <v>81</v>
      </c>
      <c r="E70" s="4" t="s">
        <v>83</v>
      </c>
      <c r="F70" s="6">
        <v>552.08320000000003</v>
      </c>
      <c r="G70" s="7">
        <v>552.08320000000003</v>
      </c>
      <c r="H70" s="18">
        <f t="shared" si="1"/>
        <v>100</v>
      </c>
    </row>
    <row r="71" spans="1:8" ht="12.75" customHeight="1">
      <c r="A71" s="32" t="s">
        <v>84</v>
      </c>
      <c r="B71" s="33"/>
      <c r="C71" s="33"/>
      <c r="D71" s="33"/>
      <c r="E71" s="33"/>
      <c r="F71" s="8">
        <v>4318.6221999999998</v>
      </c>
      <c r="G71" s="9">
        <v>4276.3879999999999</v>
      </c>
      <c r="H71" s="19">
        <f t="shared" si="1"/>
        <v>99.02204457708757</v>
      </c>
    </row>
    <row r="72" spans="1:8" ht="12.75" customHeight="1">
      <c r="A72" s="2"/>
      <c r="B72" s="2"/>
      <c r="C72" s="2"/>
      <c r="D72" s="2"/>
      <c r="E72" s="2"/>
      <c r="F72" s="2"/>
      <c r="G72" s="2"/>
      <c r="H72" s="2"/>
    </row>
    <row r="73" spans="1:8" ht="51.2" customHeight="1">
      <c r="A73" s="30"/>
      <c r="B73" s="31"/>
      <c r="C73" s="31"/>
      <c r="D73" s="31"/>
      <c r="E73" s="31"/>
      <c r="F73" s="31"/>
      <c r="G73" s="5"/>
      <c r="H73" s="2"/>
    </row>
  </sheetData>
  <mergeCells count="12">
    <mergeCell ref="A73:F73"/>
    <mergeCell ref="A71:E71"/>
    <mergeCell ref="F9:F10"/>
    <mergeCell ref="G9:G10"/>
    <mergeCell ref="A7:H7"/>
    <mergeCell ref="A8:H8"/>
    <mergeCell ref="H9:H10"/>
    <mergeCell ref="A9:A10"/>
    <mergeCell ref="B9:B10"/>
    <mergeCell ref="C9:C10"/>
    <mergeCell ref="D9:D10"/>
    <mergeCell ref="E9:E10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B75286-7760-43A5-9137-270306DB29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2022-03-16T11:43:57Z</dcterms:created>
  <dcterms:modified xsi:type="dcterms:W3CDTF">2022-03-18T11:22:59Z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15_14_38)(31).xlsx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