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53" i="2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1"/>
  <c r="AL30"/>
  <c r="AL29"/>
  <c r="AL27"/>
  <c r="AL26"/>
  <c r="AL25"/>
  <c r="AL24"/>
  <c r="AL23"/>
  <c r="AL22"/>
  <c r="AL21"/>
  <c r="AL20"/>
  <c r="AL19"/>
  <c r="AL17"/>
  <c r="AL14"/>
  <c r="AL13"/>
  <c r="AL12"/>
  <c r="AL11"/>
  <c r="AL10"/>
</calcChain>
</file>

<file path=xl/sharedStrings.xml><?xml version="1.0" encoding="utf-8"?>
<sst xmlns="http://schemas.openxmlformats.org/spreadsheetml/2006/main" count="187" uniqueCount="106">
  <si>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</si>
  <si>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</si>
  <si>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</si>
  <si>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</si>
  <si>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</si>
  <si>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</si>
  <si>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</si>
  <si>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</si>
  <si>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</si>
  <si>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</si>
  <si>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</si>
  <si>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</si>
  <si>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</si>
  <si>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</si>
  <si>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</si>
  <si>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</si>
  <si>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</si>
  <si>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Кайское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</si>
  <si>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</si>
  <si>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</si>
  <si>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</si>
  <si>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</si>
  <si>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</si>
  <si>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</si>
  <si>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</si>
  <si>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</si>
  <si>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</si>
  <si>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</si>
  <si>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</si>
  <si>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</si>
  <si>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</si>
  <si>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</si>
  <si>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</si>
  <si>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</si>
  <si>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</si>
  <si>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</si>
  <si>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</si>
  <si>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</si>
  <si>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</si>
  <si>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</si>
  <si>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</si>
  <si>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</si>
  <si>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</si>
  <si>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</si>
  <si>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</si>
  <si>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</si>
  <si>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</si>
  <si>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</si>
  <si>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</si>
  <si>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</si>
  <si>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</si>
  <si>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</si>
  <si>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</si>
  <si>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</si>
  <si>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</si>
  <si>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</si>
  <si>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</si>
  <si>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</si>
  <si>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</si>
  <si>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</si>
  <si>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</si>
  <si>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</si>
  <si>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</si>
  <si>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98711109045100000120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</si>
  <si>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</si>
  <si>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</si>
  <si>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</si>
  <si>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</si>
  <si>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</si>
  <si>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98711302995100019130</t>
  </si>
  <si>
    <t xml:space="preserve">                Прочие доходы от компенсации затрат бюджетов сельских поселений(иные,доходы поступающие в качестве компенсации затрат)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</si>
  <si>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</si>
  <si>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</si>
  <si>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</si>
  <si>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</si>
  <si>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98711402053100000440</t>
  </si>
  <si>
    <t xml:space="preserve">          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</si>
  <si>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</si>
  <si>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</si>
  <si>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</si>
  <si>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</si>
  <si>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</si>
  <si>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</si>
  <si>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00020216000000000000</t>
  </si>
  <si>
    <t>98720216001100000150</t>
  </si>
  <si>
    <t xml:space="preserve">                Дотации бюджетам сельских поселений на выравнивание бюджетной обеспеченности из бюджетов</t>
  </si>
  <si>
    <t>00020230000000000000</t>
  </si>
  <si>
    <t xml:space="preserve">            Субвенции бюджетам бюджетной системы Российской Федерации</t>
  </si>
  <si>
    <t>00020235000000000000</t>
  </si>
  <si>
    <t>98720235118100000150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</si>
  <si>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</si>
  <si>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</si>
  <si>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</si>
  <si>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</si>
  <si>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</si>
  <si>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98720249999100000150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</si>
  <si>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</si>
  <si>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</si>
  <si>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</si>
  <si>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</si>
  <si>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</si>
  <si>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 Кайского сельского поселения  по кодам классификации доходов за 2021 год</t>
  </si>
  <si>
    <t>к решению Думы Верхнекамского</t>
  </si>
  <si>
    <t>муниципального округа</t>
  </si>
  <si>
    <t>от. . 2022 №</t>
  </si>
  <si>
    <t>ПРОЕКТ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</si>
</sst>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9" xfId="5" applyNumberFormat="1" applyBorder="1" applyAlignment="1" applyProtection="1"/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4" fontId="3" fillId="2" borderId="2" xfId="17" applyNumberFormat="1" applyProtection="1">
      <alignment horizontal="right" vertical="top" shrinkToFit="1"/>
    </xf>
    <xf numFmtId="164" fontId="3" fillId="2" borderId="2" xfId="18" applyNumberFormat="1" applyProtection="1">
      <alignment horizontal="center" vertical="top" shrinkToFit="1"/>
    </xf>
    <xf numFmtId="164" fontId="3" fillId="2" borderId="6" xfId="18" applyNumberFormat="1" applyBorder="1" applyProtection="1">
      <alignment horizontal="center" vertical="top" shrinkToFit="1"/>
    </xf>
    <xf numFmtId="164" fontId="5" fillId="0" borderId="5" xfId="2" applyNumberFormat="1" applyFont="1" applyBorder="1" applyAlignment="1" applyProtection="1">
      <alignment vertical="top"/>
    </xf>
    <xf numFmtId="164" fontId="5" fillId="0" borderId="5" xfId="2" applyNumberFormat="1" applyFont="1" applyBorder="1" applyAlignment="1" applyProtection="1">
      <alignment horizontal="center" vertical="top"/>
    </xf>
    <xf numFmtId="164" fontId="3" fillId="3" borderId="2" xfId="21" applyNumberFormat="1" applyProtection="1">
      <alignment horizontal="right" vertical="top" shrinkToFit="1"/>
    </xf>
    <xf numFmtId="164" fontId="3" fillId="3" borderId="2" xfId="22" applyNumberFormat="1" applyProtection="1">
      <alignment horizontal="center" vertical="top" shrinkToFit="1"/>
    </xf>
    <xf numFmtId="164" fontId="3" fillId="3" borderId="6" xfId="22" applyNumberFormat="1" applyBorder="1" applyProtection="1">
      <alignment horizontal="center" vertical="top" shrinkToFit="1"/>
    </xf>
    <xf numFmtId="164" fontId="5" fillId="5" borderId="5" xfId="2" applyNumberFormat="1" applyFont="1" applyFill="1" applyBorder="1" applyProtection="1"/>
    <xf numFmtId="0" fontId="1" fillId="0" borderId="1" xfId="1" applyNumberFormat="1" applyAlignment="1" applyProtection="1"/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1" fillId="0" borderId="6" xfId="11" applyBorder="1">
      <alignment horizontal="center" vertical="center" wrapText="1"/>
    </xf>
    <xf numFmtId="0" fontId="6" fillId="0" borderId="1" xfId="1" applyNumberFormat="1" applyFont="1" applyAlignment="1" applyProtection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5"/>
  <sheetViews>
    <sheetView showGridLines="0" showZeros="0" tabSelected="1" view="pageBreakPreview" topLeftCell="B1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5703125" style="1" customWidth="1"/>
    <col min="39" max="16384" width="9.140625" style="1"/>
  </cols>
  <sheetData>
    <row r="1" spans="1:39" ht="25.7" customHeight="1">
      <c r="A1" s="15" t="s">
        <v>0</v>
      </c>
      <c r="B1" s="58" t="s">
        <v>105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3" t="s">
        <v>99</v>
      </c>
      <c r="AE1" s="15"/>
      <c r="AF1" s="15"/>
      <c r="AG1" s="15"/>
      <c r="AH1" s="15"/>
      <c r="AI1" s="15"/>
      <c r="AJ1" s="15"/>
      <c r="AK1" s="15"/>
      <c r="AL1" s="3"/>
    </row>
    <row r="2" spans="1:39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3" t="s">
        <v>102</v>
      </c>
      <c r="AE2" s="15"/>
      <c r="AF2" s="15"/>
      <c r="AG2" s="15"/>
      <c r="AH2" s="15"/>
      <c r="AI2" s="15"/>
      <c r="AJ2" s="15"/>
      <c r="AK2" s="15"/>
      <c r="AL2" s="3"/>
    </row>
    <row r="3" spans="1:39">
      <c r="A3" s="15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 t="s">
        <v>103</v>
      </c>
      <c r="AE3" s="32"/>
      <c r="AF3" s="32"/>
      <c r="AG3" s="32"/>
      <c r="AH3" s="32"/>
      <c r="AI3" s="32"/>
      <c r="AJ3" s="32"/>
      <c r="AK3" s="32"/>
      <c r="AL3" s="32"/>
      <c r="AM3" s="3"/>
    </row>
    <row r="4" spans="1:39">
      <c r="A4" s="15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 t="s">
        <v>104</v>
      </c>
      <c r="AE4" s="32"/>
      <c r="AF4" s="32"/>
      <c r="AG4" s="32"/>
      <c r="AH4" s="32"/>
      <c r="AI4" s="32"/>
      <c r="AJ4" s="32"/>
      <c r="AK4" s="32"/>
      <c r="AL4" s="32"/>
      <c r="AM4" s="3"/>
    </row>
    <row r="5" spans="1:39" ht="35.25" customHeight="1">
      <c r="A5" s="16" t="s">
        <v>1</v>
      </c>
      <c r="B5" s="33" t="s">
        <v>101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12"/>
      <c r="AL5" s="12"/>
      <c r="AM5" s="3"/>
    </row>
    <row r="6" spans="1:39" ht="15.75" customHeight="1">
      <c r="A6" s="17" t="s">
        <v>2</v>
      </c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13"/>
      <c r="AL6" s="13"/>
      <c r="AM6" s="3"/>
    </row>
    <row r="7" spans="1:39" ht="12.75" customHeight="1">
      <c r="A7" s="18" t="s">
        <v>3</v>
      </c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9" t="s">
        <v>100</v>
      </c>
      <c r="AM7" s="19"/>
    </row>
    <row r="8" spans="1:39" ht="30" customHeight="1">
      <c r="A8" s="43" t="s">
        <v>4</v>
      </c>
      <c r="B8" s="45" t="s">
        <v>5</v>
      </c>
      <c r="C8" s="47" t="s">
        <v>6</v>
      </c>
      <c r="D8" s="49" t="s">
        <v>4</v>
      </c>
      <c r="E8" s="51" t="s">
        <v>4</v>
      </c>
      <c r="F8" s="41" t="s">
        <v>7</v>
      </c>
      <c r="G8" s="42"/>
      <c r="H8" s="42"/>
      <c r="I8" s="41" t="s">
        <v>8</v>
      </c>
      <c r="J8" s="42"/>
      <c r="K8" s="42"/>
      <c r="L8" s="53" t="s">
        <v>4</v>
      </c>
      <c r="M8" s="53" t="s">
        <v>4</v>
      </c>
      <c r="N8" s="53" t="s">
        <v>4</v>
      </c>
      <c r="O8" s="53" t="s">
        <v>4</v>
      </c>
      <c r="P8" s="53" t="s">
        <v>4</v>
      </c>
      <c r="Q8" s="53" t="s">
        <v>4</v>
      </c>
      <c r="R8" s="53" t="s">
        <v>9</v>
      </c>
      <c r="S8" s="53" t="s">
        <v>4</v>
      </c>
      <c r="T8" s="53" t="s">
        <v>4</v>
      </c>
      <c r="U8" s="53" t="s">
        <v>4</v>
      </c>
      <c r="V8" s="53" t="s">
        <v>4</v>
      </c>
      <c r="W8" s="53" t="s">
        <v>4</v>
      </c>
      <c r="X8" s="53" t="s">
        <v>4</v>
      </c>
      <c r="Y8" s="41" t="s">
        <v>10</v>
      </c>
      <c r="Z8" s="42"/>
      <c r="AA8" s="42"/>
      <c r="AB8" s="41" t="s">
        <v>11</v>
      </c>
      <c r="AC8" s="42"/>
      <c r="AD8" s="42"/>
      <c r="AE8" s="5" t="s">
        <v>4</v>
      </c>
      <c r="AF8" s="41" t="s">
        <v>12</v>
      </c>
      <c r="AG8" s="42"/>
      <c r="AH8" s="41" t="s">
        <v>13</v>
      </c>
      <c r="AI8" s="42"/>
      <c r="AJ8" s="41" t="s">
        <v>14</v>
      </c>
      <c r="AK8" s="57"/>
      <c r="AL8" s="55" t="s">
        <v>98</v>
      </c>
    </row>
    <row r="9" spans="1:39">
      <c r="A9" s="44"/>
      <c r="B9" s="46"/>
      <c r="C9" s="48"/>
      <c r="D9" s="50"/>
      <c r="E9" s="52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14" t="s">
        <v>4</v>
      </c>
      <c r="AL9" s="56"/>
    </row>
    <row r="10" spans="1:39" ht="38.25">
      <c r="A10" s="6" t="s">
        <v>16</v>
      </c>
      <c r="B10" s="22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4541.7</v>
      </c>
      <c r="Q10" s="9">
        <v>-703.78399999999999</v>
      </c>
      <c r="R10" s="23">
        <v>3837.9160000000002</v>
      </c>
      <c r="S10" s="23">
        <v>3837.9160000000002</v>
      </c>
      <c r="T10" s="23">
        <v>3837.9160000000002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3849.9867399999998</v>
      </c>
      <c r="AA10" s="23">
        <v>3849.9867399999998</v>
      </c>
      <c r="AB10" s="23">
        <v>0</v>
      </c>
      <c r="AC10" s="23">
        <v>3849.9867399999998</v>
      </c>
      <c r="AD10" s="23">
        <v>3849.9867399999998</v>
      </c>
      <c r="AE10" s="23">
        <v>3849.9867399999998</v>
      </c>
      <c r="AF10" s="23">
        <v>-12.070740000000001</v>
      </c>
      <c r="AG10" s="24">
        <v>1.0031451287625888</v>
      </c>
      <c r="AH10" s="23">
        <v>-12.070740000000001</v>
      </c>
      <c r="AI10" s="24">
        <v>1.0031451287625888</v>
      </c>
      <c r="AJ10" s="23">
        <v>0</v>
      </c>
      <c r="AK10" s="25"/>
      <c r="AL10" s="26">
        <f>AD10/R10*100</f>
        <v>100.31451287625887</v>
      </c>
    </row>
    <row r="11" spans="1:39" outlineLevel="1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1390.2</v>
      </c>
      <c r="Q11" s="9">
        <v>-703.78399999999999</v>
      </c>
      <c r="R11" s="23">
        <v>686.41600000000005</v>
      </c>
      <c r="S11" s="23">
        <v>686.41600000000005</v>
      </c>
      <c r="T11" s="23">
        <v>686.41600000000005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698.48674000000005</v>
      </c>
      <c r="AA11" s="23">
        <v>698.48674000000005</v>
      </c>
      <c r="AB11" s="23">
        <v>0</v>
      </c>
      <c r="AC11" s="23">
        <v>698.48674000000005</v>
      </c>
      <c r="AD11" s="23">
        <v>698.48674000000005</v>
      </c>
      <c r="AE11" s="23">
        <v>698.48674000000005</v>
      </c>
      <c r="AF11" s="23">
        <v>-12.070740000000001</v>
      </c>
      <c r="AG11" s="24">
        <v>1.0175851670124239</v>
      </c>
      <c r="AH11" s="23">
        <v>-12.070740000000001</v>
      </c>
      <c r="AI11" s="24">
        <v>1.0175851670124239</v>
      </c>
      <c r="AJ11" s="23">
        <v>0</v>
      </c>
      <c r="AK11" s="25"/>
      <c r="AL11" s="26">
        <f t="shared" ref="AL11:AL52" si="0">AD11/R11*100</f>
        <v>101.75851670124239</v>
      </c>
    </row>
    <row r="12" spans="1:39" outlineLevel="2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96</v>
      </c>
      <c r="Q12" s="9">
        <v>9.9600000000000009</v>
      </c>
      <c r="R12" s="23">
        <v>105.96</v>
      </c>
      <c r="S12" s="23">
        <v>105.96</v>
      </c>
      <c r="T12" s="23">
        <v>105.96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106.69324</v>
      </c>
      <c r="AA12" s="23">
        <v>106.69324</v>
      </c>
      <c r="AB12" s="23">
        <v>0</v>
      </c>
      <c r="AC12" s="23">
        <v>106.69324</v>
      </c>
      <c r="AD12" s="23">
        <v>106.69324</v>
      </c>
      <c r="AE12" s="23">
        <v>106.69324</v>
      </c>
      <c r="AF12" s="23">
        <v>-0.73324</v>
      </c>
      <c r="AG12" s="24">
        <v>1.0069199697999245</v>
      </c>
      <c r="AH12" s="23">
        <v>-0.73324</v>
      </c>
      <c r="AI12" s="24">
        <v>1.0069199697999245</v>
      </c>
      <c r="AJ12" s="23">
        <v>0</v>
      </c>
      <c r="AK12" s="25"/>
      <c r="AL12" s="26">
        <f t="shared" si="0"/>
        <v>100.69199697999245</v>
      </c>
    </row>
    <row r="13" spans="1:39" outlineLevel="4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96</v>
      </c>
      <c r="Q13" s="9">
        <v>9.9600000000000009</v>
      </c>
      <c r="R13" s="23">
        <v>105.96</v>
      </c>
      <c r="S13" s="23">
        <v>105.96</v>
      </c>
      <c r="T13" s="23">
        <v>105.96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106.69324</v>
      </c>
      <c r="AA13" s="23">
        <v>106.69324</v>
      </c>
      <c r="AB13" s="23">
        <v>0</v>
      </c>
      <c r="AC13" s="23">
        <v>106.69324</v>
      </c>
      <c r="AD13" s="23">
        <v>106.69324</v>
      </c>
      <c r="AE13" s="23">
        <v>106.69324</v>
      </c>
      <c r="AF13" s="23">
        <v>-0.73324</v>
      </c>
      <c r="AG13" s="24">
        <v>1.0069199697999245</v>
      </c>
      <c r="AH13" s="23">
        <v>-0.73324</v>
      </c>
      <c r="AI13" s="24">
        <v>1.0069199697999245</v>
      </c>
      <c r="AJ13" s="23">
        <v>0</v>
      </c>
      <c r="AK13" s="25"/>
      <c r="AL13" s="26">
        <f t="shared" si="0"/>
        <v>100.69199697999245</v>
      </c>
    </row>
    <row r="14" spans="1:39" ht="89.25" outlineLevel="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96</v>
      </c>
      <c r="Q14" s="9">
        <v>9.6</v>
      </c>
      <c r="R14" s="23">
        <v>105.6</v>
      </c>
      <c r="S14" s="23">
        <v>105.6</v>
      </c>
      <c r="T14" s="23">
        <v>105.6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104.68913000000001</v>
      </c>
      <c r="AA14" s="23">
        <v>104.68913000000001</v>
      </c>
      <c r="AB14" s="23">
        <v>0</v>
      </c>
      <c r="AC14" s="23">
        <v>104.68913000000001</v>
      </c>
      <c r="AD14" s="23">
        <v>104.68913000000001</v>
      </c>
      <c r="AE14" s="23">
        <v>104.68913000000001</v>
      </c>
      <c r="AF14" s="23">
        <v>0.91086999999999996</v>
      </c>
      <c r="AG14" s="24">
        <v>0.99137433712121215</v>
      </c>
      <c r="AH14" s="23">
        <v>0.91086999999999996</v>
      </c>
      <c r="AI14" s="24">
        <v>0.99137433712121215</v>
      </c>
      <c r="AJ14" s="23">
        <v>0</v>
      </c>
      <c r="AK14" s="25"/>
      <c r="AL14" s="26">
        <f t="shared" si="0"/>
        <v>99.137433712121222</v>
      </c>
    </row>
    <row r="15" spans="1:39" ht="89.25" outlineLevel="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0.55005000000000004</v>
      </c>
      <c r="AA15" s="23">
        <v>0.55005000000000004</v>
      </c>
      <c r="AB15" s="23">
        <v>0</v>
      </c>
      <c r="AC15" s="23">
        <v>0.55005000000000004</v>
      </c>
      <c r="AD15" s="23">
        <v>0.55005000000000004</v>
      </c>
      <c r="AE15" s="23">
        <v>0.55005000000000004</v>
      </c>
      <c r="AF15" s="23">
        <v>-0.55005000000000004</v>
      </c>
      <c r="AG15" s="24"/>
      <c r="AH15" s="23">
        <v>-0.55005000000000004</v>
      </c>
      <c r="AI15" s="24"/>
      <c r="AJ15" s="23">
        <v>0</v>
      </c>
      <c r="AK15" s="25"/>
      <c r="AL15" s="27"/>
    </row>
    <row r="16" spans="1:39" ht="89.25" outlineLevel="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1.0919000000000001</v>
      </c>
      <c r="AA16" s="23">
        <v>1.0919000000000001</v>
      </c>
      <c r="AB16" s="23">
        <v>0</v>
      </c>
      <c r="AC16" s="23">
        <v>1.0919000000000001</v>
      </c>
      <c r="AD16" s="23">
        <v>1.0919000000000001</v>
      </c>
      <c r="AE16" s="23">
        <v>1.0919000000000001</v>
      </c>
      <c r="AF16" s="23">
        <v>-1.0919000000000001</v>
      </c>
      <c r="AG16" s="24"/>
      <c r="AH16" s="23">
        <v>-1.0919000000000001</v>
      </c>
      <c r="AI16" s="24"/>
      <c r="AJ16" s="23">
        <v>0</v>
      </c>
      <c r="AK16" s="25"/>
      <c r="AL16" s="26"/>
    </row>
    <row r="17" spans="1:38" ht="51" outlineLevel="5">
      <c r="A17" s="6" t="s">
        <v>29</v>
      </c>
      <c r="B17" s="7" t="s">
        <v>30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0.36</v>
      </c>
      <c r="R17" s="23">
        <v>0.36</v>
      </c>
      <c r="S17" s="23">
        <v>0.36</v>
      </c>
      <c r="T17" s="23">
        <v>0.36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0.3609</v>
      </c>
      <c r="AA17" s="23">
        <v>0.3609</v>
      </c>
      <c r="AB17" s="23">
        <v>0</v>
      </c>
      <c r="AC17" s="23">
        <v>0.3609</v>
      </c>
      <c r="AD17" s="23">
        <v>0.3609</v>
      </c>
      <c r="AE17" s="23">
        <v>0.3609</v>
      </c>
      <c r="AF17" s="23">
        <v>-8.9999999999999998E-4</v>
      </c>
      <c r="AG17" s="24">
        <v>1.0024999999999999</v>
      </c>
      <c r="AH17" s="23">
        <v>-8.9999999999999998E-4</v>
      </c>
      <c r="AI17" s="24">
        <v>1.0024999999999999</v>
      </c>
      <c r="AJ17" s="23">
        <v>0</v>
      </c>
      <c r="AK17" s="25"/>
      <c r="AL17" s="26">
        <f t="shared" si="0"/>
        <v>100.25</v>
      </c>
    </row>
    <row r="18" spans="1:38" ht="51" outlineLevel="5">
      <c r="A18" s="6" t="s">
        <v>31</v>
      </c>
      <c r="B18" s="7" t="s">
        <v>32</v>
      </c>
      <c r="C18" s="6" t="s">
        <v>31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1.2600000000000001E-3</v>
      </c>
      <c r="AA18" s="23">
        <v>1.2600000000000001E-3</v>
      </c>
      <c r="AB18" s="23">
        <v>0</v>
      </c>
      <c r="AC18" s="23">
        <v>1.2600000000000001E-3</v>
      </c>
      <c r="AD18" s="23">
        <v>1.2600000000000001E-3</v>
      </c>
      <c r="AE18" s="23">
        <v>1.2600000000000001E-3</v>
      </c>
      <c r="AF18" s="23">
        <v>-1.2600000000000001E-3</v>
      </c>
      <c r="AG18" s="24"/>
      <c r="AH18" s="23">
        <v>-1.2600000000000001E-3</v>
      </c>
      <c r="AI18" s="24"/>
      <c r="AJ18" s="23">
        <v>0</v>
      </c>
      <c r="AK18" s="25"/>
      <c r="AL18" s="26"/>
    </row>
    <row r="19" spans="1:38" ht="38.25" outlineLevel="2">
      <c r="A19" s="6" t="s">
        <v>33</v>
      </c>
      <c r="B19" s="7" t="s">
        <v>34</v>
      </c>
      <c r="C19" s="6" t="s">
        <v>33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342.77800000000002</v>
      </c>
      <c r="Q19" s="9">
        <v>0</v>
      </c>
      <c r="R19" s="23">
        <v>342.77800000000002</v>
      </c>
      <c r="S19" s="23">
        <v>342.77800000000002</v>
      </c>
      <c r="T19" s="23">
        <v>342.77800000000002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348.60503</v>
      </c>
      <c r="AA19" s="23">
        <v>348.60503</v>
      </c>
      <c r="AB19" s="23">
        <v>0</v>
      </c>
      <c r="AC19" s="23">
        <v>348.60503</v>
      </c>
      <c r="AD19" s="23">
        <v>348.60503</v>
      </c>
      <c r="AE19" s="23">
        <v>348.60503</v>
      </c>
      <c r="AF19" s="23">
        <v>-5.8270299999999997</v>
      </c>
      <c r="AG19" s="24">
        <v>1.016999428201343</v>
      </c>
      <c r="AH19" s="23">
        <v>-5.8270299999999997</v>
      </c>
      <c r="AI19" s="24">
        <v>1.016999428201343</v>
      </c>
      <c r="AJ19" s="23">
        <v>0</v>
      </c>
      <c r="AK19" s="25"/>
      <c r="AL19" s="26">
        <f t="shared" si="0"/>
        <v>101.69994282013431</v>
      </c>
    </row>
    <row r="20" spans="1:38" outlineLevel="4">
      <c r="A20" s="6" t="s">
        <v>35</v>
      </c>
      <c r="B20" s="7" t="s">
        <v>23</v>
      </c>
      <c r="C20" s="6" t="s">
        <v>35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342.77800000000002</v>
      </c>
      <c r="Q20" s="9">
        <v>0</v>
      </c>
      <c r="R20" s="23">
        <v>342.77800000000002</v>
      </c>
      <c r="S20" s="23">
        <v>342.77800000000002</v>
      </c>
      <c r="T20" s="23">
        <v>342.77800000000002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348.60503</v>
      </c>
      <c r="AA20" s="23">
        <v>348.60503</v>
      </c>
      <c r="AB20" s="23">
        <v>0</v>
      </c>
      <c r="AC20" s="23">
        <v>348.60503</v>
      </c>
      <c r="AD20" s="23">
        <v>348.60503</v>
      </c>
      <c r="AE20" s="23">
        <v>348.60503</v>
      </c>
      <c r="AF20" s="23">
        <v>-5.8270299999999997</v>
      </c>
      <c r="AG20" s="24">
        <v>1.016999428201343</v>
      </c>
      <c r="AH20" s="23">
        <v>-5.8270299999999997</v>
      </c>
      <c r="AI20" s="24">
        <v>1.016999428201343</v>
      </c>
      <c r="AJ20" s="23">
        <v>0</v>
      </c>
      <c r="AK20" s="25"/>
      <c r="AL20" s="26">
        <f t="shared" si="0"/>
        <v>101.69994282013431</v>
      </c>
    </row>
    <row r="21" spans="1:38" ht="76.5" outlineLevel="5">
      <c r="A21" s="6" t="s">
        <v>36</v>
      </c>
      <c r="B21" s="7" t="s">
        <v>37</v>
      </c>
      <c r="C21" s="6" t="s">
        <v>36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157.39099999999999</v>
      </c>
      <c r="Q21" s="9">
        <v>0</v>
      </c>
      <c r="R21" s="23">
        <v>157.39099999999999</v>
      </c>
      <c r="S21" s="23">
        <v>157.39099999999999</v>
      </c>
      <c r="T21" s="23">
        <v>157.39099999999999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160.93686</v>
      </c>
      <c r="AA21" s="23">
        <v>160.93686</v>
      </c>
      <c r="AB21" s="23">
        <v>0</v>
      </c>
      <c r="AC21" s="23">
        <v>160.93686</v>
      </c>
      <c r="AD21" s="23">
        <v>160.93686</v>
      </c>
      <c r="AE21" s="23">
        <v>160.93686</v>
      </c>
      <c r="AF21" s="23">
        <v>-3.5458599999999998</v>
      </c>
      <c r="AG21" s="24">
        <v>1.0225289883157234</v>
      </c>
      <c r="AH21" s="23">
        <v>-3.5458599999999998</v>
      </c>
      <c r="AI21" s="24">
        <v>1.0225289883157234</v>
      </c>
      <c r="AJ21" s="23">
        <v>0</v>
      </c>
      <c r="AK21" s="25"/>
      <c r="AL21" s="26">
        <f t="shared" si="0"/>
        <v>102.25289883157234</v>
      </c>
    </row>
    <row r="22" spans="1:38" ht="89.25" outlineLevel="5">
      <c r="A22" s="6" t="s">
        <v>38</v>
      </c>
      <c r="B22" s="7" t="s">
        <v>39</v>
      </c>
      <c r="C22" s="6" t="s">
        <v>38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0.89700000000000002</v>
      </c>
      <c r="Q22" s="9">
        <v>0</v>
      </c>
      <c r="R22" s="23">
        <v>0.89700000000000002</v>
      </c>
      <c r="S22" s="23">
        <v>0.89700000000000002</v>
      </c>
      <c r="T22" s="23">
        <v>0.89700000000000002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1.13182</v>
      </c>
      <c r="AA22" s="23">
        <v>1.13182</v>
      </c>
      <c r="AB22" s="23">
        <v>0</v>
      </c>
      <c r="AC22" s="23">
        <v>1.13182</v>
      </c>
      <c r="AD22" s="23">
        <v>1.13182</v>
      </c>
      <c r="AE22" s="23">
        <v>1.13182</v>
      </c>
      <c r="AF22" s="23">
        <v>-0.23482</v>
      </c>
      <c r="AG22" s="24">
        <v>1.261783723522854</v>
      </c>
      <c r="AH22" s="23">
        <v>-0.23482</v>
      </c>
      <c r="AI22" s="24">
        <v>1.261783723522854</v>
      </c>
      <c r="AJ22" s="23">
        <v>0</v>
      </c>
      <c r="AK22" s="25"/>
      <c r="AL22" s="26">
        <f t="shared" si="0"/>
        <v>126.17837235228539</v>
      </c>
    </row>
    <row r="23" spans="1:38" ht="76.5" outlineLevel="5">
      <c r="A23" s="6" t="s">
        <v>40</v>
      </c>
      <c r="B23" s="7" t="s">
        <v>41</v>
      </c>
      <c r="C23" s="6" t="s">
        <v>40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207.03899999999999</v>
      </c>
      <c r="Q23" s="9">
        <v>0</v>
      </c>
      <c r="R23" s="23">
        <v>207.03899999999999</v>
      </c>
      <c r="S23" s="23">
        <v>207.03899999999999</v>
      </c>
      <c r="T23" s="23">
        <v>207.03899999999999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213.98021</v>
      </c>
      <c r="AA23" s="23">
        <v>213.98021</v>
      </c>
      <c r="AB23" s="23">
        <v>0</v>
      </c>
      <c r="AC23" s="23">
        <v>213.98021</v>
      </c>
      <c r="AD23" s="23">
        <v>213.98021</v>
      </c>
      <c r="AE23" s="23">
        <v>213.98021</v>
      </c>
      <c r="AF23" s="23">
        <v>-6.9412099999999999</v>
      </c>
      <c r="AG23" s="24">
        <v>1.0335260989475412</v>
      </c>
      <c r="AH23" s="23">
        <v>-6.9412099999999999</v>
      </c>
      <c r="AI23" s="24">
        <v>1.0335260989475412</v>
      </c>
      <c r="AJ23" s="23">
        <v>0</v>
      </c>
      <c r="AK23" s="25"/>
      <c r="AL23" s="26">
        <f t="shared" si="0"/>
        <v>103.35260989475414</v>
      </c>
    </row>
    <row r="24" spans="1:38" ht="76.5" outlineLevel="5">
      <c r="A24" s="6" t="s">
        <v>42</v>
      </c>
      <c r="B24" s="7" t="s">
        <v>43</v>
      </c>
      <c r="C24" s="6" t="s">
        <v>42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-22.548999999999999</v>
      </c>
      <c r="Q24" s="9">
        <v>0</v>
      </c>
      <c r="R24" s="23">
        <v>-22.548999999999999</v>
      </c>
      <c r="S24" s="23">
        <v>-22.548999999999999</v>
      </c>
      <c r="T24" s="23">
        <v>-22.548999999999999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-27.443860000000001</v>
      </c>
      <c r="AA24" s="23">
        <v>-27.443860000000001</v>
      </c>
      <c r="AB24" s="23">
        <v>0</v>
      </c>
      <c r="AC24" s="23">
        <v>-27.443860000000001</v>
      </c>
      <c r="AD24" s="23">
        <v>-27.443860000000001</v>
      </c>
      <c r="AE24" s="23">
        <v>-27.443860000000001</v>
      </c>
      <c r="AF24" s="23">
        <v>4.8948600000000004</v>
      </c>
      <c r="AG24" s="24">
        <v>1.217076588762251</v>
      </c>
      <c r="AH24" s="23">
        <v>4.8948600000000004</v>
      </c>
      <c r="AI24" s="24">
        <v>1.217076588762251</v>
      </c>
      <c r="AJ24" s="23">
        <v>0</v>
      </c>
      <c r="AK24" s="25"/>
      <c r="AL24" s="26">
        <f t="shared" si="0"/>
        <v>121.70765887622512</v>
      </c>
    </row>
    <row r="25" spans="1:38" outlineLevel="2">
      <c r="A25" s="6" t="s">
        <v>44</v>
      </c>
      <c r="B25" s="7" t="s">
        <v>45</v>
      </c>
      <c r="C25" s="6" t="s">
        <v>44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54.8</v>
      </c>
      <c r="Q25" s="9">
        <v>-1.05</v>
      </c>
      <c r="R25" s="23">
        <v>53.75</v>
      </c>
      <c r="S25" s="23">
        <v>53.75</v>
      </c>
      <c r="T25" s="23">
        <v>53.75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53.928159999999998</v>
      </c>
      <c r="AA25" s="23">
        <v>53.928159999999998</v>
      </c>
      <c r="AB25" s="23">
        <v>0</v>
      </c>
      <c r="AC25" s="23">
        <v>53.928159999999998</v>
      </c>
      <c r="AD25" s="23">
        <v>53.928159999999998</v>
      </c>
      <c r="AE25" s="23">
        <v>53.928159999999998</v>
      </c>
      <c r="AF25" s="23">
        <v>-0.17816000000000001</v>
      </c>
      <c r="AG25" s="24">
        <v>1.0033146046511627</v>
      </c>
      <c r="AH25" s="23">
        <v>-0.17816000000000001</v>
      </c>
      <c r="AI25" s="24">
        <v>1.0033146046511627</v>
      </c>
      <c r="AJ25" s="23">
        <v>0</v>
      </c>
      <c r="AK25" s="25"/>
      <c r="AL25" s="26">
        <f t="shared" si="0"/>
        <v>100.33146046511628</v>
      </c>
    </row>
    <row r="26" spans="1:38" outlineLevel="4">
      <c r="A26" s="6" t="s">
        <v>46</v>
      </c>
      <c r="B26" s="7" t="s">
        <v>47</v>
      </c>
      <c r="C26" s="6" t="s">
        <v>46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4.8</v>
      </c>
      <c r="Q26" s="9">
        <v>0.45</v>
      </c>
      <c r="R26" s="23">
        <v>5.25</v>
      </c>
      <c r="S26" s="23">
        <v>5.25</v>
      </c>
      <c r="T26" s="23">
        <v>5.25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5.4687000000000001</v>
      </c>
      <c r="AA26" s="23">
        <v>5.4687000000000001</v>
      </c>
      <c r="AB26" s="23">
        <v>0</v>
      </c>
      <c r="AC26" s="23">
        <v>5.4687000000000001</v>
      </c>
      <c r="AD26" s="23">
        <v>5.4687000000000001</v>
      </c>
      <c r="AE26" s="23">
        <v>5.4687000000000001</v>
      </c>
      <c r="AF26" s="23">
        <v>-0.21870000000000001</v>
      </c>
      <c r="AG26" s="24">
        <v>1.0416571428571428</v>
      </c>
      <c r="AH26" s="23">
        <v>-0.21870000000000001</v>
      </c>
      <c r="AI26" s="24">
        <v>1.0416571428571428</v>
      </c>
      <c r="AJ26" s="23">
        <v>0</v>
      </c>
      <c r="AK26" s="25"/>
      <c r="AL26" s="26">
        <f t="shared" si="0"/>
        <v>104.16571428571429</v>
      </c>
    </row>
    <row r="27" spans="1:38" ht="51" outlineLevel="5">
      <c r="A27" s="6" t="s">
        <v>48</v>
      </c>
      <c r="B27" s="7" t="s">
        <v>49</v>
      </c>
      <c r="C27" s="6" t="s">
        <v>48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4.8</v>
      </c>
      <c r="Q27" s="9">
        <v>0.45</v>
      </c>
      <c r="R27" s="23">
        <v>5.25</v>
      </c>
      <c r="S27" s="23">
        <v>5.25</v>
      </c>
      <c r="T27" s="23">
        <v>5.25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5.2506000000000004</v>
      </c>
      <c r="AA27" s="23">
        <v>5.2506000000000004</v>
      </c>
      <c r="AB27" s="23">
        <v>0</v>
      </c>
      <c r="AC27" s="23">
        <v>5.2506000000000004</v>
      </c>
      <c r="AD27" s="23">
        <v>5.2506000000000004</v>
      </c>
      <c r="AE27" s="23">
        <v>5.2506000000000004</v>
      </c>
      <c r="AF27" s="23">
        <v>-5.9999999999999995E-4</v>
      </c>
      <c r="AG27" s="24">
        <v>1.0001142857142857</v>
      </c>
      <c r="AH27" s="23">
        <v>-5.9999999999999995E-4</v>
      </c>
      <c r="AI27" s="24">
        <v>1.0001142857142857</v>
      </c>
      <c r="AJ27" s="23">
        <v>0</v>
      </c>
      <c r="AK27" s="25"/>
      <c r="AL27" s="26">
        <f t="shared" si="0"/>
        <v>100.01142857142857</v>
      </c>
    </row>
    <row r="28" spans="1:38" ht="51" outlineLevel="5">
      <c r="A28" s="6" t="s">
        <v>50</v>
      </c>
      <c r="B28" s="7" t="s">
        <v>51</v>
      </c>
      <c r="C28" s="6" t="s">
        <v>50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0</v>
      </c>
      <c r="Q28" s="9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0.21809999999999999</v>
      </c>
      <c r="AA28" s="23">
        <v>0.21809999999999999</v>
      </c>
      <c r="AB28" s="23">
        <v>0</v>
      </c>
      <c r="AC28" s="23">
        <v>0.21809999999999999</v>
      </c>
      <c r="AD28" s="23">
        <v>0.21809999999999999</v>
      </c>
      <c r="AE28" s="23">
        <v>0.21809999999999999</v>
      </c>
      <c r="AF28" s="23">
        <v>-0.21809999999999999</v>
      </c>
      <c r="AG28" s="24"/>
      <c r="AH28" s="23">
        <v>-0.21809999999999999</v>
      </c>
      <c r="AI28" s="24"/>
      <c r="AJ28" s="23">
        <v>0</v>
      </c>
      <c r="AK28" s="25"/>
      <c r="AL28" s="26"/>
    </row>
    <row r="29" spans="1:38" outlineLevel="4">
      <c r="A29" s="6" t="s">
        <v>52</v>
      </c>
      <c r="B29" s="7" t="s">
        <v>53</v>
      </c>
      <c r="C29" s="6" t="s">
        <v>52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50</v>
      </c>
      <c r="Q29" s="9">
        <v>-1.5</v>
      </c>
      <c r="R29" s="23">
        <v>48.5</v>
      </c>
      <c r="S29" s="23">
        <v>48.5</v>
      </c>
      <c r="T29" s="23">
        <v>48.5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48.45946</v>
      </c>
      <c r="AA29" s="23">
        <v>48.45946</v>
      </c>
      <c r="AB29" s="23">
        <v>0</v>
      </c>
      <c r="AC29" s="23">
        <v>48.45946</v>
      </c>
      <c r="AD29" s="23">
        <v>48.45946</v>
      </c>
      <c r="AE29" s="23">
        <v>48.45946</v>
      </c>
      <c r="AF29" s="23">
        <v>4.054E-2</v>
      </c>
      <c r="AG29" s="24">
        <v>0.99916412371134022</v>
      </c>
      <c r="AH29" s="23">
        <v>4.054E-2</v>
      </c>
      <c r="AI29" s="24">
        <v>0.99916412371134022</v>
      </c>
      <c r="AJ29" s="23">
        <v>0</v>
      </c>
      <c r="AK29" s="25"/>
      <c r="AL29" s="26">
        <f t="shared" si="0"/>
        <v>99.916412371134015</v>
      </c>
    </row>
    <row r="30" spans="1:38" ht="38.25" outlineLevel="5">
      <c r="A30" s="6" t="s">
        <v>54</v>
      </c>
      <c r="B30" s="7" t="s">
        <v>55</v>
      </c>
      <c r="C30" s="6" t="s">
        <v>54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0.1</v>
      </c>
      <c r="Q30" s="9">
        <v>1.3</v>
      </c>
      <c r="R30" s="23">
        <v>1.4</v>
      </c>
      <c r="S30" s="23">
        <v>1.4</v>
      </c>
      <c r="T30" s="23">
        <v>1.4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1.4049799999999999</v>
      </c>
      <c r="AA30" s="23">
        <v>1.4049799999999999</v>
      </c>
      <c r="AB30" s="23">
        <v>0</v>
      </c>
      <c r="AC30" s="23">
        <v>1.4049799999999999</v>
      </c>
      <c r="AD30" s="23">
        <v>1.4049799999999999</v>
      </c>
      <c r="AE30" s="23">
        <v>1.4049799999999999</v>
      </c>
      <c r="AF30" s="23">
        <v>-4.9800000000000001E-3</v>
      </c>
      <c r="AG30" s="24">
        <v>1.0035571428571428</v>
      </c>
      <c r="AH30" s="23">
        <v>-4.9800000000000001E-3</v>
      </c>
      <c r="AI30" s="24">
        <v>1.0035571428571428</v>
      </c>
      <c r="AJ30" s="23">
        <v>0</v>
      </c>
      <c r="AK30" s="25"/>
      <c r="AL30" s="26">
        <f t="shared" si="0"/>
        <v>100.35571428571428</v>
      </c>
    </row>
    <row r="31" spans="1:38" ht="38.25" outlineLevel="5">
      <c r="A31" s="6" t="s">
        <v>56</v>
      </c>
      <c r="B31" s="7" t="s">
        <v>57</v>
      </c>
      <c r="C31" s="6" t="s">
        <v>56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49.9</v>
      </c>
      <c r="Q31" s="9">
        <v>-2.8</v>
      </c>
      <c r="R31" s="23">
        <v>47.1</v>
      </c>
      <c r="S31" s="23">
        <v>47.1</v>
      </c>
      <c r="T31" s="23">
        <v>47.1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46.47148</v>
      </c>
      <c r="AA31" s="23">
        <v>46.47148</v>
      </c>
      <c r="AB31" s="23">
        <v>0</v>
      </c>
      <c r="AC31" s="23">
        <v>46.47148</v>
      </c>
      <c r="AD31" s="23">
        <v>46.47148</v>
      </c>
      <c r="AE31" s="23">
        <v>46.47148</v>
      </c>
      <c r="AF31" s="23">
        <v>0.62851999999999997</v>
      </c>
      <c r="AG31" s="24">
        <v>0.98665562632696391</v>
      </c>
      <c r="AH31" s="23">
        <v>0.62851999999999997</v>
      </c>
      <c r="AI31" s="24">
        <v>0.98665562632696391</v>
      </c>
      <c r="AJ31" s="23">
        <v>0</v>
      </c>
      <c r="AK31" s="25"/>
      <c r="AL31" s="26">
        <f t="shared" si="0"/>
        <v>98.665562632696393</v>
      </c>
    </row>
    <row r="32" spans="1:38" ht="38.25" outlineLevel="5">
      <c r="A32" s="6" t="s">
        <v>58</v>
      </c>
      <c r="B32" s="7" t="s">
        <v>57</v>
      </c>
      <c r="C32" s="6" t="s">
        <v>58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</v>
      </c>
      <c r="Q32" s="9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0.58299999999999996</v>
      </c>
      <c r="AA32" s="23">
        <v>0.58299999999999996</v>
      </c>
      <c r="AB32" s="23">
        <v>0</v>
      </c>
      <c r="AC32" s="23">
        <v>0.58299999999999996</v>
      </c>
      <c r="AD32" s="23">
        <v>0.58299999999999996</v>
      </c>
      <c r="AE32" s="23">
        <v>0.58299999999999996</v>
      </c>
      <c r="AF32" s="23">
        <v>-0.58299999999999996</v>
      </c>
      <c r="AG32" s="24"/>
      <c r="AH32" s="23">
        <v>-0.58299999999999996</v>
      </c>
      <c r="AI32" s="24"/>
      <c r="AJ32" s="23">
        <v>0</v>
      </c>
      <c r="AK32" s="25"/>
      <c r="AL32" s="26"/>
    </row>
    <row r="33" spans="1:38" ht="51" outlineLevel="2">
      <c r="A33" s="6" t="s">
        <v>59</v>
      </c>
      <c r="B33" s="7" t="s">
        <v>60</v>
      </c>
      <c r="C33" s="6" t="s">
        <v>59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90</v>
      </c>
      <c r="Q33" s="9">
        <v>-6.8719999999999999</v>
      </c>
      <c r="R33" s="23">
        <v>83.128</v>
      </c>
      <c r="S33" s="23">
        <v>83.128</v>
      </c>
      <c r="T33" s="23">
        <v>83.128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83.460310000000007</v>
      </c>
      <c r="AA33" s="23">
        <v>83.460310000000007</v>
      </c>
      <c r="AB33" s="23">
        <v>0</v>
      </c>
      <c r="AC33" s="23">
        <v>83.460310000000007</v>
      </c>
      <c r="AD33" s="23">
        <v>83.460310000000007</v>
      </c>
      <c r="AE33" s="23">
        <v>83.460310000000007</v>
      </c>
      <c r="AF33" s="23">
        <v>-0.33230999999999999</v>
      </c>
      <c r="AG33" s="24">
        <v>1.0039975700125108</v>
      </c>
      <c r="AH33" s="23">
        <v>-0.33230999999999999</v>
      </c>
      <c r="AI33" s="24">
        <v>1.0039975700125108</v>
      </c>
      <c r="AJ33" s="23">
        <v>0</v>
      </c>
      <c r="AK33" s="25"/>
      <c r="AL33" s="26">
        <f t="shared" si="0"/>
        <v>100.3997570012511</v>
      </c>
    </row>
    <row r="34" spans="1:38" ht="89.25" outlineLevel="4">
      <c r="A34" s="6" t="s">
        <v>61</v>
      </c>
      <c r="B34" s="7" t="s">
        <v>62</v>
      </c>
      <c r="C34" s="6" t="s">
        <v>61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90</v>
      </c>
      <c r="Q34" s="9">
        <v>-6.8719999999999999</v>
      </c>
      <c r="R34" s="23">
        <v>83.128</v>
      </c>
      <c r="S34" s="23">
        <v>83.128</v>
      </c>
      <c r="T34" s="23">
        <v>83.128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83.460310000000007</v>
      </c>
      <c r="AA34" s="23">
        <v>83.460310000000007</v>
      </c>
      <c r="AB34" s="23">
        <v>0</v>
      </c>
      <c r="AC34" s="23">
        <v>83.460310000000007</v>
      </c>
      <c r="AD34" s="23">
        <v>83.460310000000007</v>
      </c>
      <c r="AE34" s="23">
        <v>83.460310000000007</v>
      </c>
      <c r="AF34" s="23">
        <v>-0.33230999999999999</v>
      </c>
      <c r="AG34" s="24">
        <v>1.0039975700125108</v>
      </c>
      <c r="AH34" s="23">
        <v>-0.33230999999999999</v>
      </c>
      <c r="AI34" s="24">
        <v>1.0039975700125108</v>
      </c>
      <c r="AJ34" s="23">
        <v>0</v>
      </c>
      <c r="AK34" s="25"/>
      <c r="AL34" s="26">
        <f t="shared" si="0"/>
        <v>100.3997570012511</v>
      </c>
    </row>
    <row r="35" spans="1:38" ht="76.5" outlineLevel="5">
      <c r="A35" s="6" t="s">
        <v>63</v>
      </c>
      <c r="B35" s="7" t="s">
        <v>64</v>
      </c>
      <c r="C35" s="6" t="s">
        <v>63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90</v>
      </c>
      <c r="Q35" s="9">
        <v>-6.8719999999999999</v>
      </c>
      <c r="R35" s="23">
        <v>83.128</v>
      </c>
      <c r="S35" s="23">
        <v>83.128</v>
      </c>
      <c r="T35" s="23">
        <v>83.128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83.460310000000007</v>
      </c>
      <c r="AA35" s="23">
        <v>83.460310000000007</v>
      </c>
      <c r="AB35" s="23">
        <v>0</v>
      </c>
      <c r="AC35" s="23">
        <v>83.460310000000007</v>
      </c>
      <c r="AD35" s="23">
        <v>83.460310000000007</v>
      </c>
      <c r="AE35" s="23">
        <v>83.460310000000007</v>
      </c>
      <c r="AF35" s="23">
        <v>-0.33230999999999999</v>
      </c>
      <c r="AG35" s="24">
        <v>1.0039975700125108</v>
      </c>
      <c r="AH35" s="23">
        <v>-0.33230999999999999</v>
      </c>
      <c r="AI35" s="24">
        <v>1.0039975700125108</v>
      </c>
      <c r="AJ35" s="23">
        <v>0</v>
      </c>
      <c r="AK35" s="25"/>
      <c r="AL35" s="26">
        <f t="shared" si="0"/>
        <v>100.3997570012511</v>
      </c>
    </row>
    <row r="36" spans="1:38" ht="25.5" outlineLevel="2">
      <c r="A36" s="6" t="s">
        <v>65</v>
      </c>
      <c r="B36" s="7" t="s">
        <v>66</v>
      </c>
      <c r="C36" s="6" t="s">
        <v>65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804.58399999999995</v>
      </c>
      <c r="Q36" s="9">
        <v>-803.78399999999999</v>
      </c>
      <c r="R36" s="23">
        <v>0.8</v>
      </c>
      <c r="S36" s="23">
        <v>0.8</v>
      </c>
      <c r="T36" s="23">
        <v>0.8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0.8</v>
      </c>
      <c r="AA36" s="23">
        <v>0.8</v>
      </c>
      <c r="AB36" s="23">
        <v>0</v>
      </c>
      <c r="AC36" s="23">
        <v>0.8</v>
      </c>
      <c r="AD36" s="23">
        <v>0.8</v>
      </c>
      <c r="AE36" s="23">
        <v>0.8</v>
      </c>
      <c r="AF36" s="23">
        <v>0</v>
      </c>
      <c r="AG36" s="24">
        <v>1</v>
      </c>
      <c r="AH36" s="23">
        <v>0</v>
      </c>
      <c r="AI36" s="24">
        <v>1</v>
      </c>
      <c r="AJ36" s="23">
        <v>0</v>
      </c>
      <c r="AK36" s="25"/>
      <c r="AL36" s="26">
        <f t="shared" si="0"/>
        <v>100</v>
      </c>
    </row>
    <row r="37" spans="1:38" ht="25.5" outlineLevel="4">
      <c r="A37" s="6" t="s">
        <v>67</v>
      </c>
      <c r="B37" s="7" t="s">
        <v>68</v>
      </c>
      <c r="C37" s="6" t="s">
        <v>67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804.58399999999995</v>
      </c>
      <c r="Q37" s="9">
        <v>-803.78399999999999</v>
      </c>
      <c r="R37" s="23">
        <v>0.8</v>
      </c>
      <c r="S37" s="23">
        <v>0.8</v>
      </c>
      <c r="T37" s="23">
        <v>0.8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0.8</v>
      </c>
      <c r="AA37" s="23">
        <v>0.8</v>
      </c>
      <c r="AB37" s="23">
        <v>0</v>
      </c>
      <c r="AC37" s="23">
        <v>0.8</v>
      </c>
      <c r="AD37" s="23">
        <v>0.8</v>
      </c>
      <c r="AE37" s="23">
        <v>0.8</v>
      </c>
      <c r="AF37" s="23">
        <v>0</v>
      </c>
      <c r="AG37" s="24">
        <v>1</v>
      </c>
      <c r="AH37" s="23">
        <v>0</v>
      </c>
      <c r="AI37" s="24">
        <v>1</v>
      </c>
      <c r="AJ37" s="23">
        <v>0</v>
      </c>
      <c r="AK37" s="25"/>
      <c r="AL37" s="26">
        <f t="shared" si="0"/>
        <v>100</v>
      </c>
    </row>
    <row r="38" spans="1:38" ht="38.25" outlineLevel="5">
      <c r="A38" s="6" t="s">
        <v>69</v>
      </c>
      <c r="B38" s="7" t="s">
        <v>70</v>
      </c>
      <c r="C38" s="6" t="s">
        <v>69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804.58399999999995</v>
      </c>
      <c r="Q38" s="9">
        <v>-803.78399999999999</v>
      </c>
      <c r="R38" s="23">
        <v>0.8</v>
      </c>
      <c r="S38" s="23">
        <v>0.8</v>
      </c>
      <c r="T38" s="23">
        <v>0.8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0.8</v>
      </c>
      <c r="AA38" s="23">
        <v>0.8</v>
      </c>
      <c r="AB38" s="23">
        <v>0</v>
      </c>
      <c r="AC38" s="23">
        <v>0.8</v>
      </c>
      <c r="AD38" s="23">
        <v>0.8</v>
      </c>
      <c r="AE38" s="23">
        <v>0.8</v>
      </c>
      <c r="AF38" s="23">
        <v>0</v>
      </c>
      <c r="AG38" s="24">
        <v>1</v>
      </c>
      <c r="AH38" s="23">
        <v>0</v>
      </c>
      <c r="AI38" s="24">
        <v>1</v>
      </c>
      <c r="AJ38" s="23">
        <v>0</v>
      </c>
      <c r="AK38" s="25"/>
      <c r="AL38" s="26">
        <f t="shared" si="0"/>
        <v>100</v>
      </c>
    </row>
    <row r="39" spans="1:38" ht="25.5" outlineLevel="2">
      <c r="A39" s="6" t="s">
        <v>71</v>
      </c>
      <c r="B39" s="7" t="s">
        <v>72</v>
      </c>
      <c r="C39" s="6" t="s">
        <v>71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100</v>
      </c>
      <c r="R39" s="23">
        <v>100</v>
      </c>
      <c r="S39" s="23">
        <v>100</v>
      </c>
      <c r="T39" s="23">
        <v>100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105</v>
      </c>
      <c r="AA39" s="23">
        <v>105</v>
      </c>
      <c r="AB39" s="23">
        <v>0</v>
      </c>
      <c r="AC39" s="23">
        <v>105</v>
      </c>
      <c r="AD39" s="23">
        <v>105</v>
      </c>
      <c r="AE39" s="23">
        <v>105</v>
      </c>
      <c r="AF39" s="23">
        <v>-5</v>
      </c>
      <c r="AG39" s="24">
        <v>1.05</v>
      </c>
      <c r="AH39" s="23">
        <v>-5</v>
      </c>
      <c r="AI39" s="24">
        <v>1.05</v>
      </c>
      <c r="AJ39" s="23">
        <v>0</v>
      </c>
      <c r="AK39" s="25"/>
      <c r="AL39" s="26">
        <f t="shared" si="0"/>
        <v>105</v>
      </c>
    </row>
    <row r="40" spans="1:38" ht="89.25" outlineLevel="4">
      <c r="A40" s="6" t="s">
        <v>73</v>
      </c>
      <c r="B40" s="7" t="s">
        <v>74</v>
      </c>
      <c r="C40" s="6" t="s">
        <v>73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100</v>
      </c>
      <c r="R40" s="23">
        <v>100</v>
      </c>
      <c r="S40" s="23">
        <v>100</v>
      </c>
      <c r="T40" s="23">
        <v>100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105</v>
      </c>
      <c r="AA40" s="23">
        <v>105</v>
      </c>
      <c r="AB40" s="23">
        <v>0</v>
      </c>
      <c r="AC40" s="23">
        <v>105</v>
      </c>
      <c r="AD40" s="23">
        <v>105</v>
      </c>
      <c r="AE40" s="23">
        <v>105</v>
      </c>
      <c r="AF40" s="23">
        <v>-5</v>
      </c>
      <c r="AG40" s="24">
        <v>1.05</v>
      </c>
      <c r="AH40" s="23">
        <v>-5</v>
      </c>
      <c r="AI40" s="24">
        <v>1.05</v>
      </c>
      <c r="AJ40" s="23">
        <v>0</v>
      </c>
      <c r="AK40" s="25"/>
      <c r="AL40" s="26">
        <f t="shared" si="0"/>
        <v>105</v>
      </c>
    </row>
    <row r="41" spans="1:38" ht="89.25" outlineLevel="5">
      <c r="A41" s="6" t="s">
        <v>75</v>
      </c>
      <c r="B41" s="7" t="s">
        <v>76</v>
      </c>
      <c r="C41" s="6" t="s">
        <v>75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0</v>
      </c>
      <c r="Q41" s="9">
        <v>100</v>
      </c>
      <c r="R41" s="23">
        <v>100</v>
      </c>
      <c r="S41" s="23">
        <v>100</v>
      </c>
      <c r="T41" s="23">
        <v>100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105</v>
      </c>
      <c r="AA41" s="23">
        <v>105</v>
      </c>
      <c r="AB41" s="23">
        <v>0</v>
      </c>
      <c r="AC41" s="23">
        <v>105</v>
      </c>
      <c r="AD41" s="23">
        <v>105</v>
      </c>
      <c r="AE41" s="23">
        <v>105</v>
      </c>
      <c r="AF41" s="23">
        <v>-5</v>
      </c>
      <c r="AG41" s="24">
        <v>1.05</v>
      </c>
      <c r="AH41" s="23">
        <v>-5</v>
      </c>
      <c r="AI41" s="24">
        <v>1.05</v>
      </c>
      <c r="AJ41" s="23">
        <v>0</v>
      </c>
      <c r="AK41" s="25"/>
      <c r="AL41" s="26">
        <f t="shared" si="0"/>
        <v>105</v>
      </c>
    </row>
    <row r="42" spans="1:38" outlineLevel="1">
      <c r="A42" s="6" t="s">
        <v>77</v>
      </c>
      <c r="B42" s="7" t="s">
        <v>78</v>
      </c>
      <c r="C42" s="6" t="s">
        <v>77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3151.5</v>
      </c>
      <c r="Q42" s="9">
        <v>0</v>
      </c>
      <c r="R42" s="23">
        <v>3151.5</v>
      </c>
      <c r="S42" s="23">
        <v>3151.5</v>
      </c>
      <c r="T42" s="23">
        <v>3151.5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3151.5</v>
      </c>
      <c r="AA42" s="23">
        <v>3151.5</v>
      </c>
      <c r="AB42" s="23">
        <v>0</v>
      </c>
      <c r="AC42" s="23">
        <v>3151.5</v>
      </c>
      <c r="AD42" s="23">
        <v>3151.5</v>
      </c>
      <c r="AE42" s="23">
        <v>3151.5</v>
      </c>
      <c r="AF42" s="23">
        <v>0</v>
      </c>
      <c r="AG42" s="24">
        <v>1</v>
      </c>
      <c r="AH42" s="23">
        <v>0</v>
      </c>
      <c r="AI42" s="24">
        <v>1</v>
      </c>
      <c r="AJ42" s="23">
        <v>0</v>
      </c>
      <c r="AK42" s="25"/>
      <c r="AL42" s="26">
        <f t="shared" si="0"/>
        <v>100</v>
      </c>
    </row>
    <row r="43" spans="1:38" ht="38.25" outlineLevel="2">
      <c r="A43" s="6" t="s">
        <v>79</v>
      </c>
      <c r="B43" s="7" t="s">
        <v>80</v>
      </c>
      <c r="C43" s="6" t="s">
        <v>79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3151.5</v>
      </c>
      <c r="Q43" s="9">
        <v>0</v>
      </c>
      <c r="R43" s="23">
        <v>3151.5</v>
      </c>
      <c r="S43" s="23">
        <v>3151.5</v>
      </c>
      <c r="T43" s="23">
        <v>3151.5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3151.5</v>
      </c>
      <c r="AA43" s="23">
        <v>3151.5</v>
      </c>
      <c r="AB43" s="23">
        <v>0</v>
      </c>
      <c r="AC43" s="23">
        <v>3151.5</v>
      </c>
      <c r="AD43" s="23">
        <v>3151.5</v>
      </c>
      <c r="AE43" s="23">
        <v>3151.5</v>
      </c>
      <c r="AF43" s="23">
        <v>0</v>
      </c>
      <c r="AG43" s="24">
        <v>1</v>
      </c>
      <c r="AH43" s="23">
        <v>0</v>
      </c>
      <c r="AI43" s="24">
        <v>1</v>
      </c>
      <c r="AJ43" s="23">
        <v>0</v>
      </c>
      <c r="AK43" s="25"/>
      <c r="AL43" s="26">
        <f t="shared" si="0"/>
        <v>100</v>
      </c>
    </row>
    <row r="44" spans="1:38" ht="25.5" outlineLevel="3">
      <c r="A44" s="6" t="s">
        <v>81</v>
      </c>
      <c r="B44" s="7" t="s">
        <v>82</v>
      </c>
      <c r="C44" s="6" t="s">
        <v>81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724.8</v>
      </c>
      <c r="Q44" s="9">
        <v>0</v>
      </c>
      <c r="R44" s="23">
        <v>724.8</v>
      </c>
      <c r="S44" s="23">
        <v>724.8</v>
      </c>
      <c r="T44" s="23">
        <v>724.8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724.8</v>
      </c>
      <c r="AA44" s="23">
        <v>724.8</v>
      </c>
      <c r="AB44" s="23">
        <v>0</v>
      </c>
      <c r="AC44" s="23">
        <v>724.8</v>
      </c>
      <c r="AD44" s="23">
        <v>724.8</v>
      </c>
      <c r="AE44" s="23">
        <v>724.8</v>
      </c>
      <c r="AF44" s="23">
        <v>0</v>
      </c>
      <c r="AG44" s="24">
        <v>1</v>
      </c>
      <c r="AH44" s="23">
        <v>0</v>
      </c>
      <c r="AI44" s="24">
        <v>1</v>
      </c>
      <c r="AJ44" s="23">
        <v>0</v>
      </c>
      <c r="AK44" s="25"/>
      <c r="AL44" s="26">
        <f t="shared" si="0"/>
        <v>100</v>
      </c>
    </row>
    <row r="45" spans="1:38" outlineLevel="4">
      <c r="A45" s="6" t="s">
        <v>83</v>
      </c>
      <c r="B45" s="7" t="s">
        <v>23</v>
      </c>
      <c r="C45" s="6" t="s">
        <v>83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724.8</v>
      </c>
      <c r="Q45" s="9">
        <v>0</v>
      </c>
      <c r="R45" s="23">
        <v>724.8</v>
      </c>
      <c r="S45" s="23">
        <v>724.8</v>
      </c>
      <c r="T45" s="23">
        <v>724.8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724.8</v>
      </c>
      <c r="AA45" s="23">
        <v>724.8</v>
      </c>
      <c r="AB45" s="23">
        <v>0</v>
      </c>
      <c r="AC45" s="23">
        <v>724.8</v>
      </c>
      <c r="AD45" s="23">
        <v>724.8</v>
      </c>
      <c r="AE45" s="23">
        <v>724.8</v>
      </c>
      <c r="AF45" s="23">
        <v>0</v>
      </c>
      <c r="AG45" s="24">
        <v>1</v>
      </c>
      <c r="AH45" s="23">
        <v>0</v>
      </c>
      <c r="AI45" s="24">
        <v>1</v>
      </c>
      <c r="AJ45" s="23">
        <v>0</v>
      </c>
      <c r="AK45" s="25"/>
      <c r="AL45" s="26">
        <f t="shared" si="0"/>
        <v>100</v>
      </c>
    </row>
    <row r="46" spans="1:38" ht="38.25" outlineLevel="5">
      <c r="A46" s="6" t="s">
        <v>84</v>
      </c>
      <c r="B46" s="7" t="s">
        <v>85</v>
      </c>
      <c r="C46" s="6" t="s">
        <v>84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724.8</v>
      </c>
      <c r="Q46" s="9">
        <v>0</v>
      </c>
      <c r="R46" s="23">
        <v>724.8</v>
      </c>
      <c r="S46" s="23">
        <v>724.8</v>
      </c>
      <c r="T46" s="23">
        <v>724.8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724.8</v>
      </c>
      <c r="AA46" s="23">
        <v>724.8</v>
      </c>
      <c r="AB46" s="23">
        <v>0</v>
      </c>
      <c r="AC46" s="23">
        <v>724.8</v>
      </c>
      <c r="AD46" s="23">
        <v>724.8</v>
      </c>
      <c r="AE46" s="23">
        <v>724.8</v>
      </c>
      <c r="AF46" s="23">
        <v>0</v>
      </c>
      <c r="AG46" s="24">
        <v>1</v>
      </c>
      <c r="AH46" s="23">
        <v>0</v>
      </c>
      <c r="AI46" s="24">
        <v>1</v>
      </c>
      <c r="AJ46" s="23">
        <v>0</v>
      </c>
      <c r="AK46" s="25"/>
      <c r="AL46" s="26">
        <f t="shared" si="0"/>
        <v>100</v>
      </c>
    </row>
    <row r="47" spans="1:38" ht="25.5" outlineLevel="3">
      <c r="A47" s="6" t="s">
        <v>86</v>
      </c>
      <c r="B47" s="7" t="s">
        <v>87</v>
      </c>
      <c r="C47" s="6" t="s">
        <v>86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104.2</v>
      </c>
      <c r="Q47" s="9">
        <v>0</v>
      </c>
      <c r="R47" s="23">
        <v>104.2</v>
      </c>
      <c r="S47" s="23">
        <v>104.2</v>
      </c>
      <c r="T47" s="23">
        <v>104.2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104.2</v>
      </c>
      <c r="AA47" s="23">
        <v>104.2</v>
      </c>
      <c r="AB47" s="23">
        <v>0</v>
      </c>
      <c r="AC47" s="23">
        <v>104.2</v>
      </c>
      <c r="AD47" s="23">
        <v>104.2</v>
      </c>
      <c r="AE47" s="23">
        <v>104.2</v>
      </c>
      <c r="AF47" s="23">
        <v>0</v>
      </c>
      <c r="AG47" s="24">
        <v>1</v>
      </c>
      <c r="AH47" s="23">
        <v>0</v>
      </c>
      <c r="AI47" s="24">
        <v>1</v>
      </c>
      <c r="AJ47" s="23">
        <v>0</v>
      </c>
      <c r="AK47" s="25"/>
      <c r="AL47" s="26">
        <f t="shared" si="0"/>
        <v>100</v>
      </c>
    </row>
    <row r="48" spans="1:38" outlineLevel="4">
      <c r="A48" s="6" t="s">
        <v>88</v>
      </c>
      <c r="B48" s="7" t="s">
        <v>23</v>
      </c>
      <c r="C48" s="6" t="s">
        <v>88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104.2</v>
      </c>
      <c r="Q48" s="9">
        <v>0</v>
      </c>
      <c r="R48" s="23">
        <v>104.2</v>
      </c>
      <c r="S48" s="23">
        <v>104.2</v>
      </c>
      <c r="T48" s="23">
        <v>104.2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104.2</v>
      </c>
      <c r="AA48" s="23">
        <v>104.2</v>
      </c>
      <c r="AB48" s="23">
        <v>0</v>
      </c>
      <c r="AC48" s="23">
        <v>104.2</v>
      </c>
      <c r="AD48" s="23">
        <v>104.2</v>
      </c>
      <c r="AE48" s="23">
        <v>104.2</v>
      </c>
      <c r="AF48" s="23">
        <v>0</v>
      </c>
      <c r="AG48" s="24">
        <v>1</v>
      </c>
      <c r="AH48" s="23">
        <v>0</v>
      </c>
      <c r="AI48" s="24">
        <v>1</v>
      </c>
      <c r="AJ48" s="23">
        <v>0</v>
      </c>
      <c r="AK48" s="25"/>
      <c r="AL48" s="26">
        <f t="shared" si="0"/>
        <v>100</v>
      </c>
    </row>
    <row r="49" spans="1:38" ht="51" outlineLevel="5">
      <c r="A49" s="6" t="s">
        <v>89</v>
      </c>
      <c r="B49" s="7" t="s">
        <v>90</v>
      </c>
      <c r="C49" s="6" t="s">
        <v>89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104.2</v>
      </c>
      <c r="Q49" s="9">
        <v>0</v>
      </c>
      <c r="R49" s="23">
        <v>104.2</v>
      </c>
      <c r="S49" s="23">
        <v>104.2</v>
      </c>
      <c r="T49" s="23">
        <v>104.2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104.2</v>
      </c>
      <c r="AA49" s="23">
        <v>104.2</v>
      </c>
      <c r="AB49" s="23">
        <v>0</v>
      </c>
      <c r="AC49" s="23">
        <v>104.2</v>
      </c>
      <c r="AD49" s="23">
        <v>104.2</v>
      </c>
      <c r="AE49" s="23">
        <v>104.2</v>
      </c>
      <c r="AF49" s="23">
        <v>0</v>
      </c>
      <c r="AG49" s="24">
        <v>1</v>
      </c>
      <c r="AH49" s="23">
        <v>0</v>
      </c>
      <c r="AI49" s="24">
        <v>1</v>
      </c>
      <c r="AJ49" s="23">
        <v>0</v>
      </c>
      <c r="AK49" s="25"/>
      <c r="AL49" s="26">
        <f t="shared" si="0"/>
        <v>100</v>
      </c>
    </row>
    <row r="50" spans="1:38" outlineLevel="3">
      <c r="A50" s="6" t="s">
        <v>91</v>
      </c>
      <c r="B50" s="7" t="s">
        <v>92</v>
      </c>
      <c r="C50" s="6" t="s">
        <v>91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2322.5</v>
      </c>
      <c r="Q50" s="9">
        <v>0</v>
      </c>
      <c r="R50" s="23">
        <v>2322.5</v>
      </c>
      <c r="S50" s="23">
        <v>2322.5</v>
      </c>
      <c r="T50" s="23">
        <v>2322.5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2322.5</v>
      </c>
      <c r="AA50" s="23">
        <v>2322.5</v>
      </c>
      <c r="AB50" s="23">
        <v>0</v>
      </c>
      <c r="AC50" s="23">
        <v>2322.5</v>
      </c>
      <c r="AD50" s="23">
        <v>2322.5</v>
      </c>
      <c r="AE50" s="23">
        <v>2322.5</v>
      </c>
      <c r="AF50" s="23">
        <v>0</v>
      </c>
      <c r="AG50" s="24">
        <v>1</v>
      </c>
      <c r="AH50" s="23">
        <v>0</v>
      </c>
      <c r="AI50" s="24">
        <v>1</v>
      </c>
      <c r="AJ50" s="23">
        <v>0</v>
      </c>
      <c r="AK50" s="25"/>
      <c r="AL50" s="26">
        <f t="shared" si="0"/>
        <v>100</v>
      </c>
    </row>
    <row r="51" spans="1:38" ht="51" outlineLevel="4">
      <c r="A51" s="6" t="s">
        <v>93</v>
      </c>
      <c r="B51" s="7" t="s">
        <v>94</v>
      </c>
      <c r="C51" s="6" t="s">
        <v>93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2322.5</v>
      </c>
      <c r="Q51" s="9">
        <v>0</v>
      </c>
      <c r="R51" s="23">
        <v>2322.5</v>
      </c>
      <c r="S51" s="23">
        <v>2322.5</v>
      </c>
      <c r="T51" s="23">
        <v>2322.5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2322.5</v>
      </c>
      <c r="AA51" s="23">
        <v>2322.5</v>
      </c>
      <c r="AB51" s="23">
        <v>0</v>
      </c>
      <c r="AC51" s="23">
        <v>2322.5</v>
      </c>
      <c r="AD51" s="23">
        <v>2322.5</v>
      </c>
      <c r="AE51" s="23">
        <v>2322.5</v>
      </c>
      <c r="AF51" s="23">
        <v>0</v>
      </c>
      <c r="AG51" s="24">
        <v>1</v>
      </c>
      <c r="AH51" s="23">
        <v>0</v>
      </c>
      <c r="AI51" s="24">
        <v>1</v>
      </c>
      <c r="AJ51" s="23">
        <v>0</v>
      </c>
      <c r="AK51" s="25"/>
      <c r="AL51" s="26">
        <f t="shared" si="0"/>
        <v>100</v>
      </c>
    </row>
    <row r="52" spans="1:38" ht="25.5" outlineLevel="5">
      <c r="A52" s="6" t="s">
        <v>95</v>
      </c>
      <c r="B52" s="7" t="s">
        <v>96</v>
      </c>
      <c r="C52" s="6" t="s">
        <v>95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2322.5</v>
      </c>
      <c r="Q52" s="9">
        <v>0</v>
      </c>
      <c r="R52" s="23">
        <v>2322.5</v>
      </c>
      <c r="S52" s="23">
        <v>2322.5</v>
      </c>
      <c r="T52" s="23">
        <v>2322.5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2322.5</v>
      </c>
      <c r="AA52" s="23">
        <v>2322.5</v>
      </c>
      <c r="AB52" s="23">
        <v>0</v>
      </c>
      <c r="AC52" s="23">
        <v>2322.5</v>
      </c>
      <c r="AD52" s="23">
        <v>2322.5</v>
      </c>
      <c r="AE52" s="23">
        <v>2322.5</v>
      </c>
      <c r="AF52" s="23">
        <v>0</v>
      </c>
      <c r="AG52" s="24">
        <v>1</v>
      </c>
      <c r="AH52" s="23">
        <v>0</v>
      </c>
      <c r="AI52" s="24">
        <v>1</v>
      </c>
      <c r="AJ52" s="23">
        <v>0</v>
      </c>
      <c r="AK52" s="25"/>
      <c r="AL52" s="26">
        <f t="shared" si="0"/>
        <v>100</v>
      </c>
    </row>
    <row r="53" spans="1:38" ht="12.75" customHeight="1">
      <c r="A53" s="39" t="s">
        <v>97</v>
      </c>
      <c r="B53" s="40"/>
      <c r="C53" s="40"/>
      <c r="D53" s="40"/>
      <c r="E53" s="40"/>
      <c r="F53" s="40"/>
      <c r="G53" s="40"/>
      <c r="H53" s="40"/>
      <c r="I53" s="10"/>
      <c r="J53" s="10"/>
      <c r="K53" s="10"/>
      <c r="L53" s="10"/>
      <c r="M53" s="10"/>
      <c r="N53" s="10"/>
      <c r="O53" s="11">
        <v>0</v>
      </c>
      <c r="P53" s="11">
        <v>4541.7</v>
      </c>
      <c r="Q53" s="11">
        <v>-703.78399999999999</v>
      </c>
      <c r="R53" s="28">
        <v>3837.9160000000002</v>
      </c>
      <c r="S53" s="28">
        <v>3837.9160000000002</v>
      </c>
      <c r="T53" s="28">
        <v>3837.9160000000002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3849.9867399999998</v>
      </c>
      <c r="AA53" s="28">
        <v>3849.9867399999998</v>
      </c>
      <c r="AB53" s="28">
        <v>0</v>
      </c>
      <c r="AC53" s="28">
        <v>3849.9867399999998</v>
      </c>
      <c r="AD53" s="28">
        <v>3849.9867399999998</v>
      </c>
      <c r="AE53" s="28">
        <v>3849.9867399999998</v>
      </c>
      <c r="AF53" s="28">
        <v>-12.070740000000001</v>
      </c>
      <c r="AG53" s="29">
        <v>1.0031451287625888</v>
      </c>
      <c r="AH53" s="28">
        <v>-12.070740000000001</v>
      </c>
      <c r="AI53" s="29">
        <v>1.0031451287625888</v>
      </c>
      <c r="AJ53" s="28">
        <v>0</v>
      </c>
      <c r="AK53" s="30"/>
      <c r="AL53" s="31">
        <f>AD53/R53*100</f>
        <v>100.31451287625887</v>
      </c>
    </row>
    <row r="54" spans="1:38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 t="s">
        <v>4</v>
      </c>
      <c r="AF54" s="3"/>
      <c r="AG54" s="3"/>
      <c r="AH54" s="3"/>
      <c r="AI54" s="3"/>
      <c r="AJ54" s="3"/>
      <c r="AK54" s="3"/>
      <c r="AL54" s="3"/>
    </row>
    <row r="55" spans="1:38" ht="25.7" customHeight="1">
      <c r="A55" s="37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2"/>
      <c r="AD55" s="2"/>
      <c r="AE55" s="2"/>
      <c r="AF55" s="2"/>
      <c r="AG55" s="2"/>
      <c r="AH55" s="2"/>
      <c r="AI55" s="2"/>
      <c r="AJ55" s="2"/>
      <c r="AK55" s="2"/>
      <c r="AL55" s="3"/>
    </row>
  </sheetData>
  <mergeCells count="30">
    <mergeCell ref="AL8:AL9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X8:X9"/>
    <mergeCell ref="B5:AJ5"/>
    <mergeCell ref="B6:AJ6"/>
    <mergeCell ref="A55:AB55"/>
    <mergeCell ref="A53:H53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</mergeCells>
  <pageMargins left="0.39374999999999999" right="0.39374999999999999" top="0.59027779999999996" bottom="0.59027779999999996" header="0.39374999999999999" footer="0.39374999999999999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B02F5A-0F42-4000-B3F8-1ED5460647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cp:lastPrinted>2022-03-17T14:48:27Z</cp:lastPrinted>
  <dcterms:created xsi:type="dcterms:W3CDTF">2022-02-21T11:27:10Z</dcterms:created>
  <dcterms:modified xsi:type="dcterms:W3CDTF">2022-03-18T14:43:29Z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