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25" windowWidth="18855" windowHeight="11190"/>
  </bookViews>
  <sheets>
    <sheet name="без учета счетов бюджета" sheetId="2" r:id="rId1"/>
  </sheets>
  <definedNames>
    <definedName name="_xlnm.Print_Titles" localSheetId="0">'без учета счетов бюджета'!$9:$10</definedName>
  </definedNames>
  <calcPr calcId="125725" fullCalcOnLoad="1"/>
</workbook>
</file>

<file path=xl/calcChain.xml><?xml version="1.0" encoding="utf-8"?>
<calcChain xmlns="http://schemas.openxmlformats.org/spreadsheetml/2006/main">
  <c r="E12" i="2"/>
  <c r="E13"/>
  <c r="E14"/>
  <c r="E15"/>
  <c r="E16"/>
  <c r="E17"/>
  <c r="E18"/>
  <c r="E19"/>
  <c r="E20"/>
  <c r="E21"/>
  <c r="E22"/>
  <c r="E23"/>
  <c r="E24"/>
  <c r="E25"/>
  <c r="E26"/>
  <c r="E27"/>
  <c r="E28"/>
  <c r="E11"/>
</calcChain>
</file>

<file path=xl/sharedStrings.xml><?xml version="1.0" encoding="utf-8"?>
<sst xmlns="http://schemas.openxmlformats.org/spreadsheetml/2006/main" count="47" uniqueCount="47">
  <si>
    <t>Наименование показателя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</si>
  <si>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</si>
  <si>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</si>
  <si>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</si>
  <si>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</si>
  <si>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</si>
  <si>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</si>
  <si>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Другие общегосударственные вопросы</t>
  </si>
  <si>
    <t>0113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</si>
  <si>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</si>
  <si>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</si>
  <si>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</si>
  <si>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</si>
  <si>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Мобилизационная подготовка экономики</t>
  </si>
  <si>
    <t>0204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</si>
  <si>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</si>
  <si>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</si>
  <si>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</si>
  <si>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</si>
  <si>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</si>
  <si>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</si>
  <si>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НАЦИОНАЛЬНАЯ ЭКОНОМИКА</t>
  </si>
  <si>
    <t>0400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</si>
  <si>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</si>
  <si>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</si>
  <si>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</si>
  <si>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</si>
  <si>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</si>
  <si>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</si>
  <si>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Благоустройство</t>
  </si>
  <si>
    <t>0503</t>
  </si>
  <si>
    <t xml:space="preserve">    СОЦИАЛЬНАЯ ПОЛИТИКА</t>
  </si>
  <si>
    <t>1000</t>
  </si>
  <si>
    <t xml:space="preserve">      Пенсионное обеспечение</t>
  </si>
  <si>
    <t>1001</t>
  </si>
  <si>
    <t>ВСЕГО РАСХОДОВ:</t>
  </si>
  <si>
    <t>ПРОЕКТ</t>
  </si>
  <si>
    <t>Приложение №2</t>
  </si>
  <si>
    <t>к решению Думы Верхнекамского</t>
  </si>
  <si>
    <t>муниципального округа</t>
  </si>
  <si>
    <t>от  .   .2022 №</t>
  </si>
  <si>
    <t>Распределение</t>
  </si>
  <si>
    <t>бюджетных ассигнований по разделам, подразделам классификации расходов бюджета в 2021 году</t>
  </si>
  <si>
    <t>Раздел, подраздел</t>
  </si>
  <si>
    <t>Уточненный план (тыс.руб.)</t>
  </si>
  <si>
    <t>Исполнено (тыс.руб.)</t>
  </si>
  <si>
    <t>Процент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</si>
</sst>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5">
    <font>
      <sz val="11"/>
      <name val="Calibri"/>
      <family val="2"/>
    </font>
    <font>
      <sz val="10"/>
      <color indexed="8"/>
      <name val="Arial Cyr"/>
    </font>
    <font>
      <sz val="11"/>
      <name val="Calibri"/>
      <family val="2"/>
    </font>
    <font>
      <b/>
      <sz val="10"/>
      <color indexed="8"/>
      <name val="Arial Cyr"/>
      <charset val="204"/>
    </font>
    <font>
      <b/>
      <sz val="11"/>
      <name val="Calibri"/>
      <family val="2"/>
      <charset val="204"/>
    </font>
    <font>
      <sz val="12"/>
      <name val="Times New Roman"/>
      <family val="1"/>
      <charset val="204"/>
    </font>
    <font>
      <b/>
      <sz val="10"/>
      <color indexed="8"/>
      <name val="Arial CYR"/>
    </font>
    <font>
      <b/>
      <sz val="12"/>
      <color indexed="8"/>
      <name val="Arial Cyr"/>
      <family val="2"/>
    </font>
    <font>
      <b/>
      <sz val="12"/>
      <color indexed="8"/>
      <name val="Arial Cyr"/>
    </font>
    <font>
      <sz val="10"/>
      <color indexed="8"/>
      <name val="Arial Cyr"/>
    </font>
    <font>
      <b/>
      <sz val="10"/>
      <color rgb="FF000000"/>
      <name val="Arial CYR"/>
    </font>
    <font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b/>
      <sz val="12"/>
      <color rgb="FF000000"/>
      <name val="Arial Cyr"/>
    </font>
  </fonts>
  <fills count="6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0">
    <xf numFmtId="0" fontId="0" fillId="0" borderId="0"/>
    <xf numFmtId="0" fontId="2" fillId="0" borderId="0"/>
    <xf numFmtId="0" fontId="2" fillId="0" borderId="0"/>
    <xf numFmtId="164" fontId="10" fillId="3" borderId="7">
      <alignment horizontal="right" vertical="top" shrinkToFit="1"/>
    </xf>
    <xf numFmtId="164" fontId="10" fillId="4" borderId="7">
      <alignment horizontal="right" vertical="top" shrinkToFit="1"/>
    </xf>
    <xf numFmtId="164" fontId="11" fillId="0" borderId="7">
      <alignment horizontal="right" vertical="top" shrinkToFit="1"/>
    </xf>
    <xf numFmtId="0" fontId="12" fillId="0" borderId="0"/>
    <xf numFmtId="0" fontId="12" fillId="0" borderId="0"/>
    <xf numFmtId="0" fontId="2" fillId="0" borderId="0"/>
    <xf numFmtId="0" fontId="13" fillId="5" borderId="0"/>
    <xf numFmtId="0" fontId="11" fillId="0" borderId="7">
      <alignment horizontal="center" vertical="center" wrapText="1"/>
    </xf>
    <xf numFmtId="1" fontId="11" fillId="0" borderId="7">
      <alignment horizontal="left" vertical="top" wrapText="1" indent="2"/>
    </xf>
    <xf numFmtId="0" fontId="11" fillId="0" borderId="0"/>
    <xf numFmtId="1" fontId="11" fillId="0" borderId="7">
      <alignment horizontal="center" vertical="top" shrinkToFit="1"/>
    </xf>
    <xf numFmtId="0" fontId="10" fillId="0" borderId="7">
      <alignment horizontal="left"/>
    </xf>
    <xf numFmtId="4" fontId="11" fillId="0" borderId="7">
      <alignment horizontal="right" vertical="top" shrinkToFit="1"/>
    </xf>
    <xf numFmtId="4" fontId="10" fillId="3" borderId="7">
      <alignment horizontal="right" vertical="top" shrinkToFit="1"/>
    </xf>
    <xf numFmtId="0" fontId="11" fillId="0" borderId="0">
      <alignment wrapText="1"/>
    </xf>
    <xf numFmtId="0" fontId="11" fillId="0" borderId="0">
      <alignment horizontal="left" wrapText="1"/>
    </xf>
    <xf numFmtId="10" fontId="11" fillId="0" borderId="7">
      <alignment horizontal="right" vertical="top" shrinkToFit="1"/>
    </xf>
    <xf numFmtId="10" fontId="10" fillId="3" borderId="7">
      <alignment horizontal="right" vertical="top" shrinkToFit="1"/>
    </xf>
    <xf numFmtId="0" fontId="14" fillId="0" borderId="0">
      <alignment horizontal="center" wrapText="1"/>
    </xf>
    <xf numFmtId="0" fontId="14" fillId="0" borderId="0">
      <alignment horizontal="center"/>
    </xf>
    <xf numFmtId="0" fontId="11" fillId="0" borderId="0">
      <alignment horizontal="right"/>
    </xf>
    <xf numFmtId="0" fontId="11" fillId="0" borderId="0">
      <alignment vertical="top"/>
    </xf>
    <xf numFmtId="0" fontId="10" fillId="0" borderId="7">
      <alignment vertical="top" wrapText="1"/>
    </xf>
    <xf numFmtId="4" fontId="10" fillId="4" borderId="7">
      <alignment horizontal="right" vertical="top" shrinkToFit="1"/>
    </xf>
    <xf numFmtId="10" fontId="10" fillId="4" borderId="7">
      <alignment horizontal="right" vertical="top" shrinkToFit="1"/>
    </xf>
    <xf numFmtId="10" fontId="6" fillId="2" borderId="1">
      <alignment horizontal="right" vertical="top" shrinkToFit="1"/>
    </xf>
    <xf numFmtId="0" fontId="8" fillId="0" borderId="0">
      <alignment horizontal="center" wrapText="1"/>
    </xf>
  </cellStyleXfs>
  <cellXfs count="32">
    <xf numFmtId="0" fontId="0" fillId="0" borderId="0" xfId="0"/>
    <xf numFmtId="0" fontId="0" fillId="0" borderId="0" xfId="0" applyProtection="1">
      <protection locked="0"/>
    </xf>
    <xf numFmtId="0" fontId="11" fillId="0" borderId="0" xfId="12" applyNumberFormat="1" applyProtection="1"/>
    <xf numFmtId="0" fontId="10" fillId="0" borderId="7" xfId="25" applyNumberFormat="1" applyProtection="1">
      <alignment vertical="top" wrapText="1"/>
    </xf>
    <xf numFmtId="1" fontId="11" fillId="0" borderId="7" xfId="13" applyNumberFormat="1" applyProtection="1">
      <alignment horizontal="center" vertical="top" shrinkToFit="1"/>
    </xf>
    <xf numFmtId="0" fontId="1" fillId="0" borderId="0" xfId="12" applyNumberFormat="1" applyFont="1" applyFill="1" applyProtection="1"/>
    <xf numFmtId="164" fontId="1" fillId="0" borderId="7" xfId="4" applyNumberFormat="1" applyFont="1" applyFill="1" applyProtection="1">
      <alignment horizontal="right" vertical="top" shrinkToFit="1"/>
    </xf>
    <xf numFmtId="164" fontId="1" fillId="0" borderId="2" xfId="4" applyNumberFormat="1" applyFont="1" applyFill="1" applyBorder="1" applyProtection="1">
      <alignment horizontal="right" vertical="top" shrinkToFit="1"/>
    </xf>
    <xf numFmtId="165" fontId="1" fillId="0" borderId="3" xfId="12" applyNumberFormat="1" applyFont="1" applyFill="1" applyBorder="1" applyProtection="1"/>
    <xf numFmtId="0" fontId="1" fillId="0" borderId="0" xfId="18" applyNumberFormat="1" applyFont="1" applyFill="1" applyProtection="1">
      <alignment horizontal="left" wrapText="1"/>
    </xf>
    <xf numFmtId="0" fontId="0" fillId="0" borderId="0" xfId="0" applyFont="1" applyFill="1" applyProtection="1">
      <protection locked="0"/>
    </xf>
    <xf numFmtId="164" fontId="3" fillId="0" borderId="7" xfId="3" applyNumberFormat="1" applyFont="1" applyFill="1" applyProtection="1">
      <alignment horizontal="right" vertical="top" shrinkToFit="1"/>
    </xf>
    <xf numFmtId="164" fontId="3" fillId="0" borderId="2" xfId="3" applyNumberFormat="1" applyFont="1" applyFill="1" applyBorder="1" applyProtection="1">
      <alignment horizontal="right" vertical="top" shrinkToFit="1"/>
    </xf>
    <xf numFmtId="165" fontId="3" fillId="0" borderId="3" xfId="12" applyNumberFormat="1" applyFont="1" applyFill="1" applyBorder="1" applyProtection="1"/>
    <xf numFmtId="0" fontId="4" fillId="0" borderId="0" xfId="0" applyFont="1" applyBorder="1" applyProtection="1">
      <protection locked="0"/>
    </xf>
    <xf numFmtId="0" fontId="0" fillId="0" borderId="0" xfId="0" applyBorder="1" applyProtection="1">
      <protection locked="0"/>
    </xf>
    <xf numFmtId="0" fontId="5" fillId="0" borderId="0" xfId="0" applyFont="1" applyBorder="1" applyProtection="1">
      <protection locked="0"/>
    </xf>
    <xf numFmtId="0" fontId="11" fillId="0" borderId="0" xfId="18" applyNumberFormat="1" applyProtection="1">
      <alignment horizontal="left" wrapText="1"/>
    </xf>
    <xf numFmtId="0" fontId="11" fillId="0" borderId="0" xfId="18">
      <alignment horizontal="left" wrapText="1"/>
    </xf>
    <xf numFmtId="0" fontId="10" fillId="0" borderId="2" xfId="14" applyNumberFormat="1" applyBorder="1" applyProtection="1">
      <alignment horizontal="left"/>
    </xf>
    <xf numFmtId="0" fontId="10" fillId="0" borderId="4" xfId="14" applyNumberFormat="1" applyBorder="1" applyProtection="1">
      <alignment horizontal="left"/>
    </xf>
    <xf numFmtId="0" fontId="7" fillId="0" borderId="0" xfId="29" applyNumberFormat="1" applyFont="1" applyBorder="1" applyAlignment="1" applyProtection="1">
      <alignment horizontal="center" wrapText="1"/>
    </xf>
    <xf numFmtId="0" fontId="7" fillId="0" borderId="0" xfId="28" applyNumberFormat="1" applyFont="1" applyFill="1" applyBorder="1" applyAlignment="1" applyProtection="1">
      <alignment horizontal="center" wrapText="1"/>
    </xf>
    <xf numFmtId="0" fontId="9" fillId="0" borderId="3" xfId="10" applyNumberFormat="1" applyFont="1" applyFill="1" applyBorder="1" applyAlignment="1" applyProtection="1">
      <alignment horizontal="center" vertical="center" wrapText="1"/>
    </xf>
    <xf numFmtId="0" fontId="11" fillId="0" borderId="3" xfId="10" applyFill="1" applyBorder="1" applyAlignment="1">
      <alignment horizontal="center" vertical="center" wrapText="1"/>
    </xf>
    <xf numFmtId="0" fontId="11" fillId="0" borderId="0" xfId="23" applyNumberFormat="1" applyProtection="1">
      <alignment horizontal="right"/>
    </xf>
    <xf numFmtId="0" fontId="11" fillId="0" borderId="0" xfId="23">
      <alignment horizontal="right"/>
    </xf>
    <xf numFmtId="0" fontId="11" fillId="0" borderId="7" xfId="10" applyNumberFormat="1" applyAlignment="1" applyProtection="1">
      <alignment horizontal="center" vertical="center" wrapText="1"/>
    </xf>
    <xf numFmtId="0" fontId="11" fillId="0" borderId="7" xfId="10" applyAlignment="1">
      <alignment horizontal="center" vertical="center" wrapText="1"/>
    </xf>
    <xf numFmtId="0" fontId="9" fillId="0" borderId="7" xfId="10" applyNumberFormat="1" applyFont="1" applyAlignment="1" applyProtection="1">
      <alignment horizontal="center" vertical="center" wrapText="1"/>
    </xf>
    <xf numFmtId="0" fontId="9" fillId="0" borderId="5" xfId="12" applyNumberFormat="1" applyFont="1" applyFill="1" applyBorder="1" applyAlignment="1" applyProtection="1">
      <alignment horizontal="center" vertical="center"/>
    </xf>
    <xf numFmtId="0" fontId="11" fillId="0" borderId="6" xfId="12" applyNumberFormat="1" applyFill="1" applyBorder="1" applyAlignment="1" applyProtection="1">
      <alignment horizontal="center" vertical="center"/>
    </xf>
  </cellXfs>
  <cellStyles count="30">
    <cellStyle name="br" xfId="1"/>
    <cellStyle name="col" xfId="2"/>
    <cellStyle name="st24" xfId="3"/>
    <cellStyle name="st25" xfId="4"/>
    <cellStyle name="st26" xfId="5"/>
    <cellStyle name="style0" xfId="6"/>
    <cellStyle name="td" xfId="7"/>
    <cellStyle name="tr" xfId="8"/>
    <cellStyle name="xl21" xfId="9"/>
    <cellStyle name="xl22" xfId="10"/>
    <cellStyle name="xl23" xfId="11"/>
    <cellStyle name="xl24" xfId="12"/>
    <cellStyle name="xl25" xfId="13"/>
    <cellStyle name="xl26" xfId="14"/>
    <cellStyle name="xl27" xfId="15"/>
    <cellStyle name="xl28" xfId="16"/>
    <cellStyle name="xl29" xfId="17"/>
    <cellStyle name="xl30" xfId="18"/>
    <cellStyle name="xl31" xfId="19"/>
    <cellStyle name="xl32" xfId="20"/>
    <cellStyle name="xl33" xfId="21"/>
    <cellStyle name="xl34" xfId="22"/>
    <cellStyle name="xl35" xfId="23"/>
    <cellStyle name="xl36" xfId="24"/>
    <cellStyle name="xl37" xfId="25"/>
    <cellStyle name="xl38" xfId="26"/>
    <cellStyle name="xl39" xfId="27"/>
    <cellStyle name="xl56" xfId="28"/>
    <cellStyle name="xl57" xfId="29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0"/>
  <sheetViews>
    <sheetView showGridLines="0" tabSelected="1" zoomScaleSheetLayoutView="100" workbookViewId="0">
      <pane ySplit="10" topLeftCell="A11" activePane="bottomLeft" state="frozen"/>
      <selection pane="bottomLeft" activeCell="A6" sqref="A6:E6"/>
    </sheetView>
  </sheetViews>
  <sheetFormatPr defaultRowHeight="15" outlineLevelRow="1"/>
  <cols>
    <col min="1" max="1" width="52.42578125" style="1" customWidth="1"/>
    <col min="2" max="2" width="7.85546875" style="1" customWidth="1"/>
    <col min="3" max="3" width="12.42578125" style="10" customWidth="1"/>
    <col min="4" max="4" width="10.85546875" style="10" customWidth="1"/>
    <col min="5" max="5" width="9.85546875" style="10" customWidth="1"/>
    <col min="6" max="16384" width="9.140625" style="1"/>
  </cols>
  <sheetData>
    <row r="1" spans="1:5" ht="15.75">
      <c r="A1" s="14" t="s">
        <v>36</v>
      </c>
      <c r="C1" s="16" t="s">
        <v>37</v>
      </c>
    </row>
    <row r="2" spans="1:5" ht="15.75">
      <c r="A2" s="14"/>
      <c r="C2" s="16" t="s">
        <v>38</v>
      </c>
    </row>
    <row r="3" spans="1:5" ht="15.75">
      <c r="A3" s="15"/>
      <c r="C3" s="16" t="s">
        <v>39</v>
      </c>
    </row>
    <row r="4" spans="1:5" ht="15.75">
      <c r="A4" s="15"/>
      <c r="C4" s="16" t="s">
        <v>40</v>
      </c>
    </row>
    <row r="5" spans="1:5">
      <c r="A5" s="15"/>
      <c r="B5" s="15"/>
    </row>
    <row r="6" spans="1:5" ht="15.75">
      <c r="A6" s="22" t="s">
        <v>41</v>
      </c>
      <c r="B6" s="22"/>
      <c r="C6" s="22"/>
      <c r="D6" s="22"/>
      <c r="E6" s="22"/>
    </row>
    <row r="7" spans="1:5" ht="40.5" customHeight="1">
      <c r="A7" s="21" t="s">
        <v>42</v>
      </c>
      <c r="B7" s="21"/>
      <c r="C7" s="21"/>
      <c r="D7" s="21"/>
      <c r="E7" s="21"/>
    </row>
    <row r="8" spans="1:5" ht="12.75" customHeight="1">
      <c r="A8" s="25"/>
      <c r="B8" s="26"/>
      <c r="C8" s="26"/>
      <c r="D8" s="26"/>
      <c r="E8" s="5"/>
    </row>
    <row r="9" spans="1:5" ht="38.25" customHeight="1">
      <c r="A9" s="27" t="s">
        <v>0</v>
      </c>
      <c r="B9" s="29" t="s">
        <v>43</v>
      </c>
      <c r="C9" s="23" t="s">
        <v>44</v>
      </c>
      <c r="D9" s="23" t="s">
        <v>45</v>
      </c>
      <c r="E9" s="30" t="s">
        <v>46</v>
      </c>
    </row>
    <row r="10" spans="1:5">
      <c r="A10" s="28"/>
      <c r="B10" s="28"/>
      <c r="C10" s="24"/>
      <c r="D10" s="24"/>
      <c r="E10" s="31"/>
    </row>
    <row r="11" spans="1:5">
      <c r="A11" s="3" t="s">
        <v>1</v>
      </c>
      <c r="B11" s="4" t="s">
        <v>2</v>
      </c>
      <c r="C11" s="6">
        <v>2165.8236999999999</v>
      </c>
      <c r="D11" s="7">
        <v>2142.1439</v>
      </c>
      <c r="E11" s="8">
        <f t="shared" ref="E11:E28" si="0">D11/C11*100</f>
        <v>98.906660777606234</v>
      </c>
    </row>
    <row r="12" spans="1:5" ht="38.25" outlineLevel="1">
      <c r="A12" s="3" t="s">
        <v>3</v>
      </c>
      <c r="B12" s="4" t="s">
        <v>4</v>
      </c>
      <c r="C12" s="6">
        <v>571.86210000000005</v>
      </c>
      <c r="D12" s="7">
        <v>571.86210000000005</v>
      </c>
      <c r="E12" s="8">
        <f t="shared" si="0"/>
        <v>100</v>
      </c>
    </row>
    <row r="13" spans="1:5" ht="51" outlineLevel="1">
      <c r="A13" s="3" t="s">
        <v>5</v>
      </c>
      <c r="B13" s="4" t="s">
        <v>6</v>
      </c>
      <c r="C13" s="6">
        <v>1525.2135000000001</v>
      </c>
      <c r="D13" s="7">
        <v>1501.5337</v>
      </c>
      <c r="E13" s="8">
        <f t="shared" si="0"/>
        <v>98.447443587405942</v>
      </c>
    </row>
    <row r="14" spans="1:5" outlineLevel="1">
      <c r="A14" s="3" t="s">
        <v>7</v>
      </c>
      <c r="B14" s="4" t="s">
        <v>8</v>
      </c>
      <c r="C14" s="6">
        <v>68.748099999999994</v>
      </c>
      <c r="D14" s="7">
        <v>68.748099999999994</v>
      </c>
      <c r="E14" s="8">
        <f t="shared" si="0"/>
        <v>100</v>
      </c>
    </row>
    <row r="15" spans="1:5">
      <c r="A15" s="3" t="s">
        <v>9</v>
      </c>
      <c r="B15" s="4" t="s">
        <v>10</v>
      </c>
      <c r="C15" s="6">
        <v>105.2</v>
      </c>
      <c r="D15" s="7">
        <v>105.2</v>
      </c>
      <c r="E15" s="8">
        <f t="shared" si="0"/>
        <v>100</v>
      </c>
    </row>
    <row r="16" spans="1:5" outlineLevel="1">
      <c r="A16" s="3" t="s">
        <v>11</v>
      </c>
      <c r="B16" s="4" t="s">
        <v>12</v>
      </c>
      <c r="C16" s="6">
        <v>104.2</v>
      </c>
      <c r="D16" s="7">
        <v>104.2</v>
      </c>
      <c r="E16" s="8">
        <f t="shared" si="0"/>
        <v>100</v>
      </c>
    </row>
    <row r="17" spans="1:5" outlineLevel="1">
      <c r="A17" s="3" t="s">
        <v>13</v>
      </c>
      <c r="B17" s="4" t="s">
        <v>14</v>
      </c>
      <c r="C17" s="6">
        <v>1</v>
      </c>
      <c r="D17" s="7">
        <v>1</v>
      </c>
      <c r="E17" s="8">
        <f t="shared" si="0"/>
        <v>100</v>
      </c>
    </row>
    <row r="18" spans="1:5" ht="25.5">
      <c r="A18" s="3" t="s">
        <v>15</v>
      </c>
      <c r="B18" s="4" t="s">
        <v>16</v>
      </c>
      <c r="C18" s="6">
        <v>919.44290000000001</v>
      </c>
      <c r="D18" s="7">
        <v>918.10860000000002</v>
      </c>
      <c r="E18" s="8">
        <f t="shared" si="0"/>
        <v>99.854879514540812</v>
      </c>
    </row>
    <row r="19" spans="1:5" ht="38.25" outlineLevel="1">
      <c r="A19" s="3" t="s">
        <v>17</v>
      </c>
      <c r="B19" s="4" t="s">
        <v>18</v>
      </c>
      <c r="C19" s="6">
        <v>895.94290000000001</v>
      </c>
      <c r="D19" s="7">
        <v>894.72979999999995</v>
      </c>
      <c r="E19" s="8">
        <f t="shared" si="0"/>
        <v>99.86460074631988</v>
      </c>
    </row>
    <row r="20" spans="1:5" ht="25.5" outlineLevel="1">
      <c r="A20" s="3" t="s">
        <v>19</v>
      </c>
      <c r="B20" s="4" t="s">
        <v>20</v>
      </c>
      <c r="C20" s="6">
        <v>23.5</v>
      </c>
      <c r="D20" s="7">
        <v>23.378799999999998</v>
      </c>
      <c r="E20" s="8">
        <f t="shared" si="0"/>
        <v>99.484255319148929</v>
      </c>
    </row>
    <row r="21" spans="1:5">
      <c r="A21" s="3" t="s">
        <v>21</v>
      </c>
      <c r="B21" s="4" t="s">
        <v>22</v>
      </c>
      <c r="C21" s="6">
        <v>457.20920000000001</v>
      </c>
      <c r="D21" s="7">
        <v>442.27440000000001</v>
      </c>
      <c r="E21" s="8">
        <f t="shared" si="0"/>
        <v>96.733486552764035</v>
      </c>
    </row>
    <row r="22" spans="1:5" outlineLevel="1">
      <c r="A22" s="3" t="s">
        <v>23</v>
      </c>
      <c r="B22" s="4" t="s">
        <v>24</v>
      </c>
      <c r="C22" s="6">
        <v>448.10919999999999</v>
      </c>
      <c r="D22" s="7">
        <v>433.17439999999999</v>
      </c>
      <c r="E22" s="8">
        <f t="shared" si="0"/>
        <v>96.667151667495332</v>
      </c>
    </row>
    <row r="23" spans="1:5" ht="25.5" outlineLevel="1">
      <c r="A23" s="3" t="s">
        <v>25</v>
      </c>
      <c r="B23" s="4" t="s">
        <v>26</v>
      </c>
      <c r="C23" s="6">
        <v>9.1</v>
      </c>
      <c r="D23" s="7">
        <v>9.1</v>
      </c>
      <c r="E23" s="8">
        <f t="shared" si="0"/>
        <v>100</v>
      </c>
    </row>
    <row r="24" spans="1:5">
      <c r="A24" s="3" t="s">
        <v>27</v>
      </c>
      <c r="B24" s="4" t="s">
        <v>28</v>
      </c>
      <c r="C24" s="6">
        <v>118.8631</v>
      </c>
      <c r="D24" s="7">
        <v>116.5778</v>
      </c>
      <c r="E24" s="8">
        <f t="shared" si="0"/>
        <v>98.077367997301096</v>
      </c>
    </row>
    <row r="25" spans="1:5" outlineLevel="1">
      <c r="A25" s="3" t="s">
        <v>29</v>
      </c>
      <c r="B25" s="4" t="s">
        <v>30</v>
      </c>
      <c r="C25" s="6">
        <v>118.8631</v>
      </c>
      <c r="D25" s="7">
        <v>116.5778</v>
      </c>
      <c r="E25" s="8">
        <f t="shared" si="0"/>
        <v>98.077367997301096</v>
      </c>
    </row>
    <row r="26" spans="1:5">
      <c r="A26" s="3" t="s">
        <v>31</v>
      </c>
      <c r="B26" s="4" t="s">
        <v>32</v>
      </c>
      <c r="C26" s="6">
        <v>552.08320000000003</v>
      </c>
      <c r="D26" s="7">
        <v>552.08320000000003</v>
      </c>
      <c r="E26" s="8">
        <f t="shared" si="0"/>
        <v>100</v>
      </c>
    </row>
    <row r="27" spans="1:5" outlineLevel="1">
      <c r="A27" s="3" t="s">
        <v>33</v>
      </c>
      <c r="B27" s="4" t="s">
        <v>34</v>
      </c>
      <c r="C27" s="6">
        <v>552.08320000000003</v>
      </c>
      <c r="D27" s="7">
        <v>552.08320000000003</v>
      </c>
      <c r="E27" s="8">
        <f t="shared" si="0"/>
        <v>100</v>
      </c>
    </row>
    <row r="28" spans="1:5">
      <c r="A28" s="19" t="s">
        <v>35</v>
      </c>
      <c r="B28" s="20"/>
      <c r="C28" s="11">
        <v>4318.6220999999996</v>
      </c>
      <c r="D28" s="12">
        <v>4276.3878999999997</v>
      </c>
      <c r="E28" s="13">
        <f t="shared" si="0"/>
        <v>99.022044554442488</v>
      </c>
    </row>
    <row r="29" spans="1:5" ht="12.75" customHeight="1">
      <c r="A29" s="2"/>
      <c r="B29" s="2"/>
      <c r="C29" s="5"/>
      <c r="D29" s="5"/>
      <c r="E29" s="5"/>
    </row>
    <row r="30" spans="1:5" ht="63.95" customHeight="1">
      <c r="A30" s="17"/>
      <c r="B30" s="18"/>
      <c r="C30" s="18"/>
      <c r="D30" s="9"/>
      <c r="E30" s="5"/>
    </row>
  </sheetData>
  <mergeCells count="10">
    <mergeCell ref="A30:C30"/>
    <mergeCell ref="A28:B28"/>
    <mergeCell ref="A7:E7"/>
    <mergeCell ref="A6:E6"/>
    <mergeCell ref="D9:D10"/>
    <mergeCell ref="A8:D8"/>
    <mergeCell ref="A9:A10"/>
    <mergeCell ref="B9:B10"/>
    <mergeCell ref="C9:C10"/>
    <mergeCell ref="E9:E10"/>
  </mergeCells>
  <phoneticPr fontId="0" type="noConversion"/>
  <pageMargins left="0.59027779999999996" right="0.59027779999999996" top="0.59027779999999996" bottom="0.59027779999999996" header="0.39374999999999999" footer="0.39374999999999999"/>
  <pageSetup paperSize="9" fitToHeight="20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16.03.2020 15:14:38)&lt;/VariantName&gt;&#10;  &lt;VariantLink&gt;257033465&lt;/VariantLink&gt;&#10;  &lt;ReportCode&gt;E1B204DC25B04DB2B9B1949273DFA6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BEEDCDAF-6231-4890-8D46-21086EAEB9D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Осколкова-ПК\Осколкова</dc:creator>
  <cp:lastModifiedBy>Царегородцева</cp:lastModifiedBy>
  <dcterms:created xsi:type="dcterms:W3CDTF">2022-03-16T10:49:54Z</dcterms:created>
  <dcterms:modified xsi:type="dcterms:W3CDTF">2022-03-18T11:21:21Z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 (новый от 16.03.2020 15_14_38)(7).xlsx</vt:lpwstr>
  </property>
  <property fmtid="{D5CDD505-2E9C-101B-9397-08002B2CF9AE}" pid="4" name="Версия клиента">
    <vt:lpwstr>21.2.11.2070 (.NET 4.0)</vt:lpwstr>
  </property>
  <property fmtid="{D5CDD505-2E9C-101B-9397-08002B2CF9AE}" pid="5" name="Версия базы">
    <vt:lpwstr>20.2.2923.194937803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bks2021r</vt:lpwstr>
  </property>
  <property fmtid="{D5CDD505-2E9C-101B-9397-08002B2CF9AE}" pid="9" name="Пользователь">
    <vt:lpwstr>05осколкова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