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F11" i="2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10"/>
</calcChain>
</file>

<file path=xl/sharedStrings.xml><?xml version="1.0" encoding="utf-8"?>
<sst xmlns="http://schemas.openxmlformats.org/spreadsheetml/2006/main" count="128" uniqueCount="60">
  <si>
    <t>Наименование показателя</t>
  </si>
  <si>
    <t>Ц.ст.</t>
  </si>
  <si>
    <t xml:space="preserve">    Муниципальная программа Муниципальное управление в Камском сельском поселении</t>
  </si>
  <si>
    <t>000</t>
  </si>
  <si>
    <t>0100000000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</si>
  <si>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</si>
  <si>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</si>
  <si>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</si>
  <si>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</si>
  <si>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органы местного самоуправления</t>
  </si>
  <si>
    <t>0100001020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</si>
  <si>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</si>
  <si>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</si>
  <si>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</si>
  <si>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</si>
  <si>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  Обеспечение исполнения функций органов местного самоуправления</t>
  </si>
  <si>
    <t>0100002660</t>
  </si>
  <si>
    <t xml:space="preserve">      Доплаты к пенсиям муниципальных служащих</t>
  </si>
  <si>
    <t>0100008000</t>
  </si>
  <si>
    <t xml:space="preserve">        Социальное обеспечение и иные выплаты населению</t>
  </si>
  <si>
    <t>300</t>
  </si>
  <si>
    <t xml:space="preserve">      Другие общегосударственные вопросы</t>
  </si>
  <si>
    <t>0100011000</t>
  </si>
  <si>
    <t xml:space="preserve">      Расходы по осуществлению муниципального жилищного контроля</t>
  </si>
  <si>
    <t>0100014120</t>
  </si>
  <si>
    <t xml:space="preserve">        Межбюджетные трансферты</t>
  </si>
  <si>
    <t>500</t>
  </si>
  <si>
    <t xml:space="preserve">      Расходы по осуществлению внутреннего муниципального финансового контроля</t>
  </si>
  <si>
    <t>0100014140</t>
  </si>
  <si>
    <t xml:space="preserve">      Осуществление первичного воинского учета на территориях, где отсутствуют военные комиссариаты</t>
  </si>
  <si>
    <t>0100051180</t>
  </si>
  <si>
    <t xml:space="preserve">    Муниципальная программа Жизнеобеспечение Камского сельского поселения</t>
  </si>
  <si>
    <t>0200000000</t>
  </si>
  <si>
    <t xml:space="preserve">      Мероприятия по обеспечению мер пожарной безопасности</t>
  </si>
  <si>
    <t>0200004030</t>
  </si>
  <si>
    <t xml:space="preserve">      Уличное освещение</t>
  </si>
  <si>
    <t>0200004050</t>
  </si>
  <si>
    <t xml:space="preserve">      Дорожный фонд</t>
  </si>
  <si>
    <t>0200009000</t>
  </si>
  <si>
    <t>0200011000</t>
  </si>
  <si>
    <t xml:space="preserve">      создание условий для развития малого и среднего предпринимательства</t>
  </si>
  <si>
    <t>0200014040</t>
  </si>
  <si>
    <t xml:space="preserve">      Расходы по организации и осуществлению мероприятий по мобиллизационной подготовке</t>
  </si>
  <si>
    <t>0200014100</t>
  </si>
  <si>
    <t xml:space="preserve">      Расходы по архитектурной и градостроительной деятельности</t>
  </si>
  <si>
    <t>0200014110</t>
  </si>
  <si>
    <t xml:space="preserve">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</si>
  <si>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</si>
  <si>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>ВСЕГО РАСХОДОВ:</t>
  </si>
  <si>
    <t>ПРОЕКТ</t>
  </si>
  <si>
    <t>Приложение №3</t>
  </si>
  <si>
    <t>к решению Думы Верхнекамского</t>
  </si>
  <si>
    <t>муниципального округа</t>
  </si>
  <si>
    <t>от  .   .2022 №</t>
  </si>
  <si>
    <t>Распределение</t>
  </si>
  <si>
    <t>Процент</t>
  </si>
  <si>
    <t>Исполнено (тыс.руб.)</t>
  </si>
  <si>
    <t>Уточненный план (тыс.руб.)</t>
  </si>
  <si>
    <t>Вид расх.</t>
  </si>
  <si>
    <t>бюджетных ассигнований по целевым статьям (муниципальным программам Камского сельского поселения и непрограммным направлениям деятельности), группам видов расходов классификации расходов бюджета в 2021 году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</si>
</sst>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1"/>
      <color indexed="8"/>
      <name val="Arial Cyr"/>
      <family val="2"/>
    </font>
    <font>
      <sz val="10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0"/>
    <xf numFmtId="0" fontId="1" fillId="0" borderId="0"/>
    <xf numFmtId="164" fontId="11" fillId="3" borderId="6">
      <alignment horizontal="right" vertical="top" shrinkToFit="1"/>
    </xf>
    <xf numFmtId="164" fontId="11" fillId="4" borderId="6">
      <alignment horizontal="right" vertical="top" shrinkToFit="1"/>
    </xf>
    <xf numFmtId="164" fontId="12" fillId="0" borderId="6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5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1" fontId="12" fillId="0" borderId="6">
      <alignment horizontal="center" vertical="top" shrinkToFit="1"/>
    </xf>
    <xf numFmtId="0" fontId="11" fillId="0" borderId="6">
      <alignment horizontal="left"/>
    </xf>
    <xf numFmtId="4" fontId="12" fillId="0" borderId="6">
      <alignment horizontal="right" vertical="top" shrinkToFit="1"/>
    </xf>
    <xf numFmtId="4" fontId="11" fillId="3" borderId="6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1" fillId="3" borderId="6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6">
      <alignment vertical="top" wrapText="1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10" fontId="6" fillId="2" borderId="1">
      <alignment horizontal="right" vertical="top" shrinkToFi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6" xfId="25" applyNumberFormat="1" applyProtection="1">
      <alignment vertical="top" wrapText="1"/>
    </xf>
    <xf numFmtId="1" fontId="12" fillId="0" borderId="6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4" fontId="11" fillId="0" borderId="6" xfId="3" applyNumberFormat="1" applyFill="1" applyProtection="1">
      <alignment horizontal="right" vertical="top" shrinkToFit="1"/>
    </xf>
    <xf numFmtId="165" fontId="12" fillId="0" borderId="2" xfId="12" applyNumberFormat="1" applyBorder="1" applyProtection="1"/>
    <xf numFmtId="165" fontId="2" fillId="0" borderId="2" xfId="12" applyNumberFormat="1" applyFont="1" applyBorder="1" applyProtection="1"/>
    <xf numFmtId="164" fontId="3" fillId="0" borderId="6" xfId="4" applyNumberFormat="1" applyFont="1" applyFill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/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6" xfId="14" applyNumberFormat="1" applyProtection="1">
      <alignment horizontal="left"/>
    </xf>
    <xf numFmtId="0" fontId="11" fillId="0" borderId="6" xfId="14">
      <alignment horizontal="left"/>
    </xf>
    <xf numFmtId="0" fontId="7" fillId="0" borderId="0" xfId="28" applyNumberFormat="1" applyFont="1" applyFill="1" applyBorder="1" applyAlignment="1" applyProtection="1">
      <alignment horizontal="center" wrapText="1"/>
    </xf>
    <xf numFmtId="0" fontId="8" fillId="0" borderId="0" xfId="12" applyNumberFormat="1" applyFont="1" applyBorder="1" applyAlignment="1" applyProtection="1">
      <alignment horizontal="center" wrapText="1"/>
    </xf>
    <xf numFmtId="0" fontId="9" fillId="0" borderId="3" xfId="12" applyNumberFormat="1" applyFont="1" applyFill="1" applyBorder="1" applyAlignment="1" applyProtection="1">
      <alignment horizontal="center" vertical="center"/>
    </xf>
    <xf numFmtId="0" fontId="12" fillId="0" borderId="4" xfId="12" applyNumberFormat="1" applyFill="1" applyBorder="1" applyAlignment="1" applyProtection="1">
      <alignment horizontal="center" vertical="center"/>
    </xf>
    <xf numFmtId="0" fontId="12" fillId="0" borderId="6" xfId="10" applyNumberFormat="1" applyProtection="1">
      <alignment horizontal="center" vertical="center" wrapText="1"/>
    </xf>
    <xf numFmtId="0" fontId="12" fillId="0" borderId="6" xfId="10">
      <alignment horizontal="center" vertical="center" wrapText="1"/>
    </xf>
    <xf numFmtId="0" fontId="9" fillId="0" borderId="5" xfId="10" applyNumberFormat="1" applyFont="1" applyBorder="1" applyProtection="1">
      <alignment horizontal="center" vertical="center" wrapText="1"/>
    </xf>
    <xf numFmtId="0" fontId="12" fillId="0" borderId="5" xfId="10" applyBorder="1">
      <alignment horizontal="center" vertical="center" wrapText="1"/>
    </xf>
    <xf numFmtId="0" fontId="9" fillId="0" borderId="2" xfId="10" applyNumberFormat="1" applyFont="1" applyFill="1" applyBorder="1" applyAlignment="1" applyProtection="1">
      <alignment horizontal="center" vertical="center" wrapText="1"/>
    </xf>
    <xf numFmtId="0" fontId="12" fillId="0" borderId="2" xfId="10" applyFill="1" applyBorder="1" applyAlignment="1">
      <alignment horizontal="center" vertical="center" wrapText="1"/>
    </xf>
  </cellXfs>
  <cellStyles count="29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50"/>
  <sheetViews>
    <sheetView showGridLines="0" tabSelected="1" zoomScaleSheetLayoutView="100" workbookViewId="0">
      <pane ySplit="9" topLeftCell="A31" activePane="bottomLeft" state="frozen"/>
      <selection pane="bottomLeft" activeCell="D8" sqref="D8:D9"/>
    </sheetView>
  </sheetViews>
  <sheetFormatPr defaultRowHeight="15" outlineLevelRow="2"/>
  <cols>
    <col min="1" max="1" width="40" style="1" customWidth="1"/>
    <col min="2" max="2" width="13.140625" style="1" customWidth="1"/>
    <col min="3" max="3" width="11.28515625" style="1" customWidth="1"/>
    <col min="4" max="4" width="11.7109375" style="1" customWidth="1"/>
    <col min="5" max="5" width="11" style="1" customWidth="1"/>
    <col min="6" max="16384" width="9.140625" style="1"/>
  </cols>
  <sheetData>
    <row r="1" spans="1:37" s="11" customFormat="1" ht="15.75">
      <c r="A1" s="10" t="s">
        <v>49</v>
      </c>
      <c r="D1" s="12" t="s">
        <v>50</v>
      </c>
    </row>
    <row r="2" spans="1:37" s="11" customFormat="1" ht="15.75">
      <c r="A2" s="10"/>
      <c r="D2" s="12" t="s">
        <v>51</v>
      </c>
    </row>
    <row r="3" spans="1:37" s="11" customFormat="1" ht="15.75">
      <c r="D3" s="12" t="s">
        <v>52</v>
      </c>
    </row>
    <row r="4" spans="1:37" s="11" customFormat="1" ht="15.75">
      <c r="D4" s="12" t="s">
        <v>53</v>
      </c>
    </row>
    <row r="5" spans="1:37" s="11" customFormat="1">
      <c r="D5" s="13"/>
    </row>
    <row r="6" spans="1:37" s="11" customFormat="1" ht="15.75">
      <c r="A6" s="19" t="s">
        <v>54</v>
      </c>
      <c r="B6" s="19"/>
      <c r="C6" s="19"/>
      <c r="D6" s="19"/>
      <c r="E6" s="19"/>
      <c r="F6" s="19"/>
    </row>
    <row r="7" spans="1:37" s="11" customFormat="1" ht="57" customHeight="1">
      <c r="A7" s="20" t="s">
        <v>59</v>
      </c>
      <c r="B7" s="20"/>
      <c r="C7" s="20"/>
      <c r="D7" s="20"/>
      <c r="E7" s="20"/>
      <c r="F7" s="20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</row>
    <row r="8" spans="1:37" ht="38.25" customHeight="1">
      <c r="A8" s="23" t="s">
        <v>0</v>
      </c>
      <c r="B8" s="23" t="s">
        <v>1</v>
      </c>
      <c r="C8" s="25" t="s">
        <v>58</v>
      </c>
      <c r="D8" s="27" t="s">
        <v>57</v>
      </c>
      <c r="E8" s="27" t="s">
        <v>56</v>
      </c>
      <c r="F8" s="21" t="s">
        <v>55</v>
      </c>
    </row>
    <row r="9" spans="1:37">
      <c r="A9" s="24"/>
      <c r="B9" s="24"/>
      <c r="C9" s="26"/>
      <c r="D9" s="28"/>
      <c r="E9" s="28"/>
      <c r="F9" s="22"/>
    </row>
    <row r="10" spans="1:37" ht="38.25">
      <c r="A10" s="3" t="s">
        <v>2</v>
      </c>
      <c r="B10" s="4" t="s">
        <v>4</v>
      </c>
      <c r="C10" s="4" t="s">
        <v>3</v>
      </c>
      <c r="D10" s="9">
        <v>3056.2042000000001</v>
      </c>
      <c r="E10" s="9">
        <v>3011.9331999999999</v>
      </c>
      <c r="F10" s="7">
        <f t="shared" ref="F10:F48" si="0">E10/D10*100</f>
        <v>98.55143841501166</v>
      </c>
    </row>
    <row r="11" spans="1:37" ht="25.5" outlineLevel="1">
      <c r="A11" s="3" t="s">
        <v>5</v>
      </c>
      <c r="B11" s="4" t="s">
        <v>6</v>
      </c>
      <c r="C11" s="4" t="s">
        <v>3</v>
      </c>
      <c r="D11" s="9">
        <v>516.10580000000004</v>
      </c>
      <c r="E11" s="9">
        <v>516.10580000000004</v>
      </c>
      <c r="F11" s="7">
        <f t="shared" si="0"/>
        <v>100</v>
      </c>
    </row>
    <row r="12" spans="1:37" ht="89.25" outlineLevel="2">
      <c r="A12" s="3" t="s">
        <v>7</v>
      </c>
      <c r="B12" s="4" t="s">
        <v>6</v>
      </c>
      <c r="C12" s="4" t="s">
        <v>8</v>
      </c>
      <c r="D12" s="9">
        <v>516.10580000000004</v>
      </c>
      <c r="E12" s="9">
        <v>516.10580000000004</v>
      </c>
      <c r="F12" s="7">
        <f t="shared" si="0"/>
        <v>100</v>
      </c>
    </row>
    <row r="13" spans="1:37" outlineLevel="1">
      <c r="A13" s="3" t="s">
        <v>9</v>
      </c>
      <c r="B13" s="4" t="s">
        <v>10</v>
      </c>
      <c r="C13" s="4" t="s">
        <v>3</v>
      </c>
      <c r="D13" s="9">
        <v>1967.6041</v>
      </c>
      <c r="E13" s="9">
        <v>1961.7333000000001</v>
      </c>
      <c r="F13" s="7">
        <f t="shared" si="0"/>
        <v>99.701626968555317</v>
      </c>
    </row>
    <row r="14" spans="1:37" ht="89.25" outlineLevel="2">
      <c r="A14" s="3" t="s">
        <v>7</v>
      </c>
      <c r="B14" s="4" t="s">
        <v>10</v>
      </c>
      <c r="C14" s="4" t="s">
        <v>8</v>
      </c>
      <c r="D14" s="9">
        <v>1451.2644</v>
      </c>
      <c r="E14" s="9">
        <v>1451.2534000000001</v>
      </c>
      <c r="F14" s="7">
        <f t="shared" si="0"/>
        <v>99.999242040251247</v>
      </c>
    </row>
    <row r="15" spans="1:37" ht="38.25" outlineLevel="2">
      <c r="A15" s="3" t="s">
        <v>11</v>
      </c>
      <c r="B15" s="4" t="s">
        <v>10</v>
      </c>
      <c r="C15" s="4" t="s">
        <v>12</v>
      </c>
      <c r="D15" s="9">
        <v>511.33969999999999</v>
      </c>
      <c r="E15" s="9">
        <v>506.2509</v>
      </c>
      <c r="F15" s="7">
        <f t="shared" si="0"/>
        <v>99.004810305165037</v>
      </c>
    </row>
    <row r="16" spans="1:37" outlineLevel="2">
      <c r="A16" s="3" t="s">
        <v>13</v>
      </c>
      <c r="B16" s="4" t="s">
        <v>10</v>
      </c>
      <c r="C16" s="4" t="s">
        <v>14</v>
      </c>
      <c r="D16" s="9">
        <v>5</v>
      </c>
      <c r="E16" s="9">
        <v>4.2290000000000001</v>
      </c>
      <c r="F16" s="7">
        <f t="shared" si="0"/>
        <v>84.58</v>
      </c>
    </row>
    <row r="17" spans="1:6" ht="25.5" outlineLevel="1">
      <c r="A17" s="3" t="s">
        <v>15</v>
      </c>
      <c r="B17" s="4" t="s">
        <v>16</v>
      </c>
      <c r="C17" s="4" t="s">
        <v>3</v>
      </c>
      <c r="D17" s="9">
        <v>65.384</v>
      </c>
      <c r="E17" s="9">
        <v>64.385000000000005</v>
      </c>
      <c r="F17" s="7">
        <f t="shared" si="0"/>
        <v>98.472103266854276</v>
      </c>
    </row>
    <row r="18" spans="1:6" ht="89.25" outlineLevel="2">
      <c r="A18" s="3" t="s">
        <v>7</v>
      </c>
      <c r="B18" s="4" t="s">
        <v>16</v>
      </c>
      <c r="C18" s="4" t="s">
        <v>8</v>
      </c>
      <c r="D18" s="9">
        <v>65.384</v>
      </c>
      <c r="E18" s="9">
        <v>64.385000000000005</v>
      </c>
      <c r="F18" s="7">
        <f t="shared" si="0"/>
        <v>98.472103266854276</v>
      </c>
    </row>
    <row r="19" spans="1:6" ht="25.5" outlineLevel="1">
      <c r="A19" s="3" t="s">
        <v>17</v>
      </c>
      <c r="B19" s="4" t="s">
        <v>18</v>
      </c>
      <c r="C19" s="4" t="s">
        <v>3</v>
      </c>
      <c r="D19" s="9">
        <v>182.31290000000001</v>
      </c>
      <c r="E19" s="9">
        <v>182.31290000000001</v>
      </c>
      <c r="F19" s="7">
        <f t="shared" si="0"/>
        <v>100</v>
      </c>
    </row>
    <row r="20" spans="1:6" ht="25.5" outlineLevel="2">
      <c r="A20" s="3" t="s">
        <v>19</v>
      </c>
      <c r="B20" s="4" t="s">
        <v>18</v>
      </c>
      <c r="C20" s="4" t="s">
        <v>20</v>
      </c>
      <c r="D20" s="9">
        <v>182.31290000000001</v>
      </c>
      <c r="E20" s="9">
        <v>182.31290000000001</v>
      </c>
      <c r="F20" s="7">
        <f t="shared" si="0"/>
        <v>100</v>
      </c>
    </row>
    <row r="21" spans="1:6" ht="25.5" outlineLevel="1">
      <c r="A21" s="3" t="s">
        <v>21</v>
      </c>
      <c r="B21" s="4" t="s">
        <v>22</v>
      </c>
      <c r="C21" s="4" t="s">
        <v>3</v>
      </c>
      <c r="D21" s="9">
        <v>194.8974</v>
      </c>
      <c r="E21" s="9">
        <v>157.49619999999999</v>
      </c>
      <c r="F21" s="7">
        <f t="shared" si="0"/>
        <v>80.809800438589733</v>
      </c>
    </row>
    <row r="22" spans="1:6" ht="38.25" outlineLevel="2">
      <c r="A22" s="3" t="s">
        <v>11</v>
      </c>
      <c r="B22" s="4" t="s">
        <v>22</v>
      </c>
      <c r="C22" s="4" t="s">
        <v>12</v>
      </c>
      <c r="D22" s="9">
        <v>194.8974</v>
      </c>
      <c r="E22" s="9">
        <v>157.49619999999999</v>
      </c>
      <c r="F22" s="7">
        <f t="shared" si="0"/>
        <v>80.809800438589733</v>
      </c>
    </row>
    <row r="23" spans="1:6" ht="25.5" outlineLevel="1">
      <c r="A23" s="3" t="s">
        <v>23</v>
      </c>
      <c r="B23" s="4" t="s">
        <v>24</v>
      </c>
      <c r="C23" s="4" t="s">
        <v>3</v>
      </c>
      <c r="D23" s="9">
        <v>10.8</v>
      </c>
      <c r="E23" s="9">
        <v>10.8</v>
      </c>
      <c r="F23" s="7">
        <f t="shared" si="0"/>
        <v>100</v>
      </c>
    </row>
    <row r="24" spans="1:6" outlineLevel="2">
      <c r="A24" s="3" t="s">
        <v>25</v>
      </c>
      <c r="B24" s="4" t="s">
        <v>24</v>
      </c>
      <c r="C24" s="4" t="s">
        <v>26</v>
      </c>
      <c r="D24" s="9">
        <v>10.8</v>
      </c>
      <c r="E24" s="9">
        <v>10.8</v>
      </c>
      <c r="F24" s="7">
        <f t="shared" si="0"/>
        <v>100</v>
      </c>
    </row>
    <row r="25" spans="1:6" ht="38.25" outlineLevel="1">
      <c r="A25" s="3" t="s">
        <v>27</v>
      </c>
      <c r="B25" s="4" t="s">
        <v>28</v>
      </c>
      <c r="C25" s="4" t="s">
        <v>3</v>
      </c>
      <c r="D25" s="9">
        <v>13.6</v>
      </c>
      <c r="E25" s="9">
        <v>13.6</v>
      </c>
      <c r="F25" s="7">
        <f t="shared" si="0"/>
        <v>100</v>
      </c>
    </row>
    <row r="26" spans="1:6" outlineLevel="2">
      <c r="A26" s="3" t="s">
        <v>25</v>
      </c>
      <c r="B26" s="4" t="s">
        <v>28</v>
      </c>
      <c r="C26" s="4" t="s">
        <v>26</v>
      </c>
      <c r="D26" s="9">
        <v>13.6</v>
      </c>
      <c r="E26" s="9">
        <v>13.6</v>
      </c>
      <c r="F26" s="7">
        <f t="shared" si="0"/>
        <v>100</v>
      </c>
    </row>
    <row r="27" spans="1:6" ht="38.25" outlineLevel="1">
      <c r="A27" s="3" t="s">
        <v>29</v>
      </c>
      <c r="B27" s="4" t="s">
        <v>30</v>
      </c>
      <c r="C27" s="4" t="s">
        <v>3</v>
      </c>
      <c r="D27" s="9">
        <v>105.5</v>
      </c>
      <c r="E27" s="9">
        <v>105.5</v>
      </c>
      <c r="F27" s="7">
        <f t="shared" si="0"/>
        <v>100</v>
      </c>
    </row>
    <row r="28" spans="1:6" ht="89.25" outlineLevel="2">
      <c r="A28" s="3" t="s">
        <v>7</v>
      </c>
      <c r="B28" s="4" t="s">
        <v>30</v>
      </c>
      <c r="C28" s="4" t="s">
        <v>8</v>
      </c>
      <c r="D28" s="9">
        <v>105.5</v>
      </c>
      <c r="E28" s="9">
        <v>105.5</v>
      </c>
      <c r="F28" s="7">
        <f t="shared" si="0"/>
        <v>100</v>
      </c>
    </row>
    <row r="29" spans="1:6" ht="38.25">
      <c r="A29" s="3" t="s">
        <v>31</v>
      </c>
      <c r="B29" s="4" t="s">
        <v>32</v>
      </c>
      <c r="C29" s="4" t="s">
        <v>3</v>
      </c>
      <c r="D29" s="9">
        <v>1351.7452000000001</v>
      </c>
      <c r="E29" s="9">
        <v>1327.7226000000001</v>
      </c>
      <c r="F29" s="7">
        <f t="shared" si="0"/>
        <v>98.222845548110698</v>
      </c>
    </row>
    <row r="30" spans="1:6" ht="25.5" outlineLevel="1">
      <c r="A30" s="3" t="s">
        <v>33</v>
      </c>
      <c r="B30" s="4" t="s">
        <v>34</v>
      </c>
      <c r="C30" s="4" t="s">
        <v>3</v>
      </c>
      <c r="D30" s="9">
        <v>985.19060000000002</v>
      </c>
      <c r="E30" s="9">
        <v>965.55820000000006</v>
      </c>
      <c r="F30" s="7">
        <f t="shared" si="0"/>
        <v>98.007248546626414</v>
      </c>
    </row>
    <row r="31" spans="1:6" ht="89.25" outlineLevel="2">
      <c r="A31" s="3" t="s">
        <v>7</v>
      </c>
      <c r="B31" s="4" t="s">
        <v>34</v>
      </c>
      <c r="C31" s="4" t="s">
        <v>8</v>
      </c>
      <c r="D31" s="9">
        <v>946.52660000000003</v>
      </c>
      <c r="E31" s="9">
        <v>930.41869999999994</v>
      </c>
      <c r="F31" s="7">
        <f t="shared" si="0"/>
        <v>98.298209474514493</v>
      </c>
    </row>
    <row r="32" spans="1:6" ht="38.25" outlineLevel="2">
      <c r="A32" s="3" t="s">
        <v>11</v>
      </c>
      <c r="B32" s="4" t="s">
        <v>34</v>
      </c>
      <c r="C32" s="4" t="s">
        <v>12</v>
      </c>
      <c r="D32" s="9">
        <v>38.664000000000001</v>
      </c>
      <c r="E32" s="9">
        <v>35.139499999999998</v>
      </c>
      <c r="F32" s="7">
        <f t="shared" si="0"/>
        <v>90.884285123111937</v>
      </c>
    </row>
    <row r="33" spans="1:6" outlineLevel="1">
      <c r="A33" s="3" t="s">
        <v>35</v>
      </c>
      <c r="B33" s="4" t="s">
        <v>36</v>
      </c>
      <c r="C33" s="4" t="s">
        <v>3</v>
      </c>
      <c r="D33" s="9">
        <v>3.6456</v>
      </c>
      <c r="E33" s="9">
        <v>3.6456</v>
      </c>
      <c r="F33" s="7">
        <f t="shared" si="0"/>
        <v>100</v>
      </c>
    </row>
    <row r="34" spans="1:6" ht="38.25" outlineLevel="2">
      <c r="A34" s="3" t="s">
        <v>11</v>
      </c>
      <c r="B34" s="4" t="s">
        <v>36</v>
      </c>
      <c r="C34" s="4" t="s">
        <v>12</v>
      </c>
      <c r="D34" s="9">
        <v>3.6456</v>
      </c>
      <c r="E34" s="9">
        <v>3.6456</v>
      </c>
      <c r="F34" s="7">
        <f t="shared" si="0"/>
        <v>100</v>
      </c>
    </row>
    <row r="35" spans="1:6" outlineLevel="1">
      <c r="A35" s="3" t="s">
        <v>37</v>
      </c>
      <c r="B35" s="4" t="s">
        <v>38</v>
      </c>
      <c r="C35" s="4" t="s">
        <v>3</v>
      </c>
      <c r="D35" s="9">
        <v>340.92500000000001</v>
      </c>
      <c r="E35" s="9">
        <v>336.53480000000002</v>
      </c>
      <c r="F35" s="7">
        <f t="shared" si="0"/>
        <v>98.712268094155604</v>
      </c>
    </row>
    <row r="36" spans="1:6" ht="38.25" outlineLevel="2">
      <c r="A36" s="3" t="s">
        <v>11</v>
      </c>
      <c r="B36" s="4" t="s">
        <v>38</v>
      </c>
      <c r="C36" s="4" t="s">
        <v>12</v>
      </c>
      <c r="D36" s="9">
        <v>340.92500000000001</v>
      </c>
      <c r="E36" s="9">
        <v>336.53480000000002</v>
      </c>
      <c r="F36" s="7">
        <f t="shared" si="0"/>
        <v>98.712268094155604</v>
      </c>
    </row>
    <row r="37" spans="1:6" ht="25.5" outlineLevel="1">
      <c r="A37" s="3" t="s">
        <v>21</v>
      </c>
      <c r="B37" s="4" t="s">
        <v>39</v>
      </c>
      <c r="C37" s="4" t="s">
        <v>3</v>
      </c>
      <c r="D37" s="9">
        <v>5.0839999999999996</v>
      </c>
      <c r="E37" s="9">
        <v>5.0839999999999996</v>
      </c>
      <c r="F37" s="7">
        <f t="shared" si="0"/>
        <v>100</v>
      </c>
    </row>
    <row r="38" spans="1:6" ht="38.25" outlineLevel="2">
      <c r="A38" s="3" t="s">
        <v>11</v>
      </c>
      <c r="B38" s="4" t="s">
        <v>39</v>
      </c>
      <c r="C38" s="4" t="s">
        <v>12</v>
      </c>
      <c r="D38" s="9">
        <v>3.5</v>
      </c>
      <c r="E38" s="9">
        <v>3.5</v>
      </c>
      <c r="F38" s="7">
        <f t="shared" si="0"/>
        <v>100</v>
      </c>
    </row>
    <row r="39" spans="1:6" outlineLevel="2">
      <c r="A39" s="3" t="s">
        <v>13</v>
      </c>
      <c r="B39" s="4" t="s">
        <v>39</v>
      </c>
      <c r="C39" s="4" t="s">
        <v>14</v>
      </c>
      <c r="D39" s="9">
        <v>1.5840000000000001</v>
      </c>
      <c r="E39" s="9">
        <v>1.5840000000000001</v>
      </c>
      <c r="F39" s="7">
        <f t="shared" si="0"/>
        <v>100</v>
      </c>
    </row>
    <row r="40" spans="1:6" ht="38.25" outlineLevel="1">
      <c r="A40" s="3" t="s">
        <v>40</v>
      </c>
      <c r="B40" s="4" t="s">
        <v>41</v>
      </c>
      <c r="C40" s="4" t="s">
        <v>3</v>
      </c>
      <c r="D40" s="9">
        <v>4.0999999999999996</v>
      </c>
      <c r="E40" s="9">
        <v>4.0999999999999996</v>
      </c>
      <c r="F40" s="7">
        <f t="shared" si="0"/>
        <v>100</v>
      </c>
    </row>
    <row r="41" spans="1:6" outlineLevel="2">
      <c r="A41" s="3" t="s">
        <v>25</v>
      </c>
      <c r="B41" s="4" t="s">
        <v>41</v>
      </c>
      <c r="C41" s="4" t="s">
        <v>26</v>
      </c>
      <c r="D41" s="9">
        <v>4.0999999999999996</v>
      </c>
      <c r="E41" s="9">
        <v>4.0999999999999996</v>
      </c>
      <c r="F41" s="7">
        <f t="shared" si="0"/>
        <v>100</v>
      </c>
    </row>
    <row r="42" spans="1:6" ht="38.25" outlineLevel="1">
      <c r="A42" s="3" t="s">
        <v>42</v>
      </c>
      <c r="B42" s="4" t="s">
        <v>43</v>
      </c>
      <c r="C42" s="4" t="s">
        <v>3</v>
      </c>
      <c r="D42" s="9">
        <v>1</v>
      </c>
      <c r="E42" s="9">
        <v>1</v>
      </c>
      <c r="F42" s="7">
        <f t="shared" si="0"/>
        <v>100</v>
      </c>
    </row>
    <row r="43" spans="1:6" outlineLevel="2">
      <c r="A43" s="3" t="s">
        <v>25</v>
      </c>
      <c r="B43" s="4" t="s">
        <v>43</v>
      </c>
      <c r="C43" s="4" t="s">
        <v>26</v>
      </c>
      <c r="D43" s="9">
        <v>1</v>
      </c>
      <c r="E43" s="9">
        <v>1</v>
      </c>
      <c r="F43" s="7">
        <f t="shared" si="0"/>
        <v>100</v>
      </c>
    </row>
    <row r="44" spans="1:6" ht="25.5" outlineLevel="1">
      <c r="A44" s="3" t="s">
        <v>44</v>
      </c>
      <c r="B44" s="4" t="s">
        <v>45</v>
      </c>
      <c r="C44" s="4" t="s">
        <v>3</v>
      </c>
      <c r="D44" s="9">
        <v>7</v>
      </c>
      <c r="E44" s="9">
        <v>7</v>
      </c>
      <c r="F44" s="7">
        <f t="shared" si="0"/>
        <v>100</v>
      </c>
    </row>
    <row r="45" spans="1:6" outlineLevel="2">
      <c r="A45" s="3" t="s">
        <v>25</v>
      </c>
      <c r="B45" s="4" t="s">
        <v>45</v>
      </c>
      <c r="C45" s="4" t="s">
        <v>26</v>
      </c>
      <c r="D45" s="9">
        <v>7</v>
      </c>
      <c r="E45" s="9">
        <v>7</v>
      </c>
      <c r="F45" s="7">
        <f t="shared" si="0"/>
        <v>100</v>
      </c>
    </row>
    <row r="46" spans="1:6" ht="89.25" outlineLevel="1">
      <c r="A46" s="3" t="s">
        <v>46</v>
      </c>
      <c r="B46" s="4" t="s">
        <v>47</v>
      </c>
      <c r="C46" s="4" t="s">
        <v>3</v>
      </c>
      <c r="D46" s="9">
        <v>4.8</v>
      </c>
      <c r="E46" s="9">
        <v>4.8</v>
      </c>
      <c r="F46" s="7">
        <f t="shared" si="0"/>
        <v>100</v>
      </c>
    </row>
    <row r="47" spans="1:6" outlineLevel="2">
      <c r="A47" s="3" t="s">
        <v>25</v>
      </c>
      <c r="B47" s="4" t="s">
        <v>47</v>
      </c>
      <c r="C47" s="4" t="s">
        <v>26</v>
      </c>
      <c r="D47" s="9">
        <v>4.8</v>
      </c>
      <c r="E47" s="9">
        <v>4.8</v>
      </c>
      <c r="F47" s="7">
        <f t="shared" si="0"/>
        <v>100</v>
      </c>
    </row>
    <row r="48" spans="1:6" ht="12.75" customHeight="1">
      <c r="A48" s="17" t="s">
        <v>48</v>
      </c>
      <c r="B48" s="18"/>
      <c r="C48" s="18"/>
      <c r="D48" s="6">
        <v>4407.9494000000004</v>
      </c>
      <c r="E48" s="6">
        <v>4339.6558000000005</v>
      </c>
      <c r="F48" s="8">
        <f t="shared" si="0"/>
        <v>98.450671870235169</v>
      </c>
    </row>
    <row r="49" spans="1:6" ht="12.75" customHeight="1">
      <c r="A49" s="2"/>
      <c r="B49" s="2"/>
      <c r="C49" s="2"/>
      <c r="D49" s="2"/>
      <c r="E49" s="2"/>
      <c r="F49" s="2"/>
    </row>
    <row r="50" spans="1:6" ht="63.95" customHeight="1">
      <c r="A50" s="15"/>
      <c r="B50" s="16"/>
      <c r="C50" s="16"/>
      <c r="D50" s="16"/>
      <c r="E50" s="5"/>
      <c r="F50" s="2"/>
    </row>
  </sheetData>
  <mergeCells count="10">
    <mergeCell ref="A50:D50"/>
    <mergeCell ref="A48:C48"/>
    <mergeCell ref="A6:F6"/>
    <mergeCell ref="A7:F7"/>
    <mergeCell ref="F8:F9"/>
    <mergeCell ref="A8:A9"/>
    <mergeCell ref="B8:B9"/>
    <mergeCell ref="C8:C9"/>
    <mergeCell ref="D8:D9"/>
    <mergeCell ref="E8:E9"/>
  </mergeCells>
  <phoneticPr fontId="10" type="noConversion"/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E030A5-47D9-4A1C-B025-F760D0BABC0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2022-03-16T11:24:19Z</dcterms:created>
  <dcterms:modified xsi:type="dcterms:W3CDTF">2022-03-18T11:24:32Z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15_14_38)(22).xlsx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