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D62" i="2"/>
  <c r="E62" s="1"/>
</calcChain>
</file>

<file path=xl/sharedStrings.xml><?xml version="1.0" encoding="utf-8"?>
<sst xmlns="http://schemas.openxmlformats.org/spreadsheetml/2006/main" count="111" uniqueCount="111">
  <si>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</si>
  <si>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</si>
  <si>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</si>
  <si>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</si>
  <si>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</si>
  <si>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</si>
  <si>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</si>
  <si>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</si>
  <si>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</si>
  <si>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</si>
  <si>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</si>
  <si>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</si>
  <si>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</si>
  <si>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</si>
  <si>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</si>
  <si>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</si>
  <si>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</si>
  <si>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</si>
  <si>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</si>
  <si>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</si>
  <si>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</si>
  <si>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</si>
  <si>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</si>
  <si>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</si>
  <si>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</si>
  <si>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</si>
  <si>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</si>
  <si>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</si>
  <si>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</si>
  <si>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</si>
  <si>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</si>
  <si>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</si>
  <si>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</si>
  <si>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</si>
  <si>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</si>
  <si>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</si>
  <si>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</si>
  <si>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</si>
  <si>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</si>
  <si>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</si>
  <si>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</si>
  <si>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</si>
  <si>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</si>
  <si>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</si>
  <si>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</si>
  <si>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</si>
  <si>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</si>
  <si>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</si>
  <si>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</si>
  <si>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</si>
  <si>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</si>
  <si>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</si>
  <si>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</si>
  <si>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</si>
  <si>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</si>
  <si>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</si>
  <si>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</si>
  <si>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</si>
  <si>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</si>
  <si>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</si>
  <si>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</si>
  <si>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</si>
  <si>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</si>
  <si>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</si>
  <si>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</si>
  <si>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</si>
  <si>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</si>
  <si>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</si>
  <si>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</si>
  <si>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</si>
  <si>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</si>
  <si>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</si>
  <si>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</si>
  <si>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</si>
  <si>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</si>
  <si>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</si>
  <si>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</si>
  <si>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</si>
  <si>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</si>
  <si>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</si>
  <si>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</si>
  <si>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</si>
  <si>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</si>
  <si>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</si>
  <si>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</si>
  <si>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</si>
  <si>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</si>
  <si>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</si>
  <si>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</si>
  <si>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</si>
  <si>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</si>
  <si>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</si>
  <si>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</si>
  <si>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</si>
  <si>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</si>
  <si>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</si>
  <si>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</si>
  <si>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</si>
  <si>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</si>
  <si>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 2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</si>
  <si>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</si>
  <si>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</si>
  <si>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</si>
  <si>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</si>
  <si>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 xml:space="preserve">Наименование </t>
  </si>
  <si>
    <t>Раздел, подраздел</t>
  </si>
  <si>
    <t>Уточненная роспись (тыс.руб.)</t>
  </si>
  <si>
    <t>Касс. Расход (тыс.руб.)</t>
  </si>
  <si>
    <t>Процент</t>
  </si>
  <si>
    <t>бюджетных ассигнований по разделам и подразделам классификации расходов бюджета за 9 месяцев 2024 года</t>
  </si>
  <si>
    <t>от 15.10.2024 №1427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</si>
</sst>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1">
      <alignment wrapTex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0" fillId="0" borderId="1" xfId="0" applyFill="1" applyBorder="1" applyProtection="1">
      <protection locked="0"/>
    </xf>
    <xf numFmtId="0" fontId="7" fillId="0" borderId="1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7" fillId="0" borderId="1" xfId="0" applyFont="1" applyBorder="1"/>
    <xf numFmtId="0" fontId="7" fillId="0" borderId="1" xfId="0" applyFont="1" applyFill="1" applyBorder="1"/>
    <xf numFmtId="0" fontId="1" fillId="0" borderId="1" xfId="2" applyNumberFormat="1" applyFill="1" applyProtection="1"/>
    <xf numFmtId="0" fontId="9" fillId="0" borderId="1" xfId="29" applyNumberFormat="1" applyFont="1" applyAlignment="1" applyProtection="1">
      <alignment wrapText="1"/>
    </xf>
    <xf numFmtId="0" fontId="1" fillId="0" borderId="1" xfId="28" applyNumberFormat="1" applyBorder="1" applyAlignment="1" applyProtection="1">
      <alignment wrapText="1"/>
    </xf>
    <xf numFmtId="164" fontId="10" fillId="0" borderId="2" xfId="9" applyNumberFormat="1" applyFont="1" applyFill="1" applyProtection="1">
      <alignment horizontal="right" vertical="top" shrinkToFit="1"/>
    </xf>
    <xf numFmtId="165" fontId="10" fillId="0" borderId="2" xfId="10" applyNumberFormat="1" applyFont="1" applyFill="1" applyProtection="1">
      <alignment horizontal="right" vertical="top" shrinkToFit="1"/>
    </xf>
    <xf numFmtId="164" fontId="10" fillId="0" borderId="2" xfId="12" applyNumberFormat="1" applyFont="1" applyFill="1" applyProtection="1">
      <alignment horizontal="right" vertical="top" shrinkToFit="1"/>
    </xf>
    <xf numFmtId="165" fontId="10" fillId="0" borderId="2" xfId="13" applyNumberFormat="1" applyFont="1" applyFill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3" xfId="6" applyNumberFormat="1" applyFill="1" applyBorder="1" applyProtection="1">
      <alignment horizontal="center" vertical="center" wrapText="1"/>
    </xf>
    <xf numFmtId="0" fontId="1" fillId="0" borderId="3" xfId="6" applyFill="1" applyBorder="1">
      <alignment horizontal="center" vertical="center" wrapText="1"/>
    </xf>
    <xf numFmtId="0" fontId="1" fillId="0" borderId="4" xfId="2" applyNumberFormat="1" applyBorder="1" applyAlignment="1" applyProtection="1">
      <alignment horizontal="center"/>
    </xf>
    <xf numFmtId="0" fontId="9" fillId="0" borderId="1" xfId="29" applyNumberFormat="1" applyFont="1" applyAlignment="1" applyProtection="1">
      <alignment horizontal="center" wrapText="1"/>
    </xf>
    <xf numFmtId="0" fontId="1" fillId="0" borderId="1" xfId="28" applyNumberFormat="1" applyBorder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showGridLines="0" tabSelected="1" zoomScaleSheetLayoutView="100" workbookViewId="0">
      <selection activeCell="I11" sqref="I11"/>
    </sheetView>
  </sheetViews>
  <sheetFormatPr defaultRowHeight="15" outlineLevelRow="1"/>
  <cols>
    <col min="1" max="1" width="40" style="1" customWidth="1"/>
    <col min="2" max="2" width="7.7109375" style="1" customWidth="1"/>
    <col min="3" max="3" width="14.7109375" style="1" customWidth="1"/>
    <col min="4" max="5" width="11.7109375" style="1" customWidth="1"/>
    <col min="6" max="16384" width="9.140625" style="1"/>
  </cols>
  <sheetData>
    <row r="1" spans="1:7" s="6" customFormat="1">
      <c r="B1" s="7"/>
      <c r="C1" s="8"/>
      <c r="D1" s="9" t="s">
        <v>99</v>
      </c>
    </row>
    <row r="2" spans="1:7" s="6" customFormat="1">
      <c r="C2" s="8"/>
      <c r="D2" s="8"/>
    </row>
    <row r="3" spans="1:7" s="6" customFormat="1">
      <c r="B3" s="10"/>
      <c r="C3" s="8"/>
      <c r="D3" s="11" t="s">
        <v>100</v>
      </c>
    </row>
    <row r="4" spans="1:7" s="6" customFormat="1">
      <c r="B4" s="10"/>
      <c r="C4" s="8"/>
      <c r="D4" s="11" t="s">
        <v>101</v>
      </c>
    </row>
    <row r="5" spans="1:7" s="6" customFormat="1">
      <c r="B5" s="10"/>
      <c r="C5" s="8"/>
      <c r="D5" s="11" t="s">
        <v>102</v>
      </c>
    </row>
    <row r="6" spans="1:7" s="6" customFormat="1">
      <c r="B6" s="12"/>
      <c r="C6" s="8"/>
      <c r="D6" s="13" t="s">
        <v>110</v>
      </c>
    </row>
    <row r="7" spans="1:7" s="6" customFormat="1">
      <c r="C7" s="8"/>
      <c r="D7" s="8"/>
      <c r="E7" s="8"/>
      <c r="F7" s="8"/>
    </row>
    <row r="8" spans="1:7" s="6" customFormat="1">
      <c r="A8" s="27" t="s">
        <v>103</v>
      </c>
      <c r="B8" s="27"/>
      <c r="C8" s="27"/>
      <c r="D8" s="27"/>
      <c r="E8" s="27"/>
      <c r="F8" s="16"/>
      <c r="G8" s="16"/>
    </row>
    <row r="9" spans="1:7" s="6" customFormat="1" ht="33" customHeight="1">
      <c r="A9" s="26" t="s">
        <v>109</v>
      </c>
      <c r="B9" s="26"/>
      <c r="C9" s="26"/>
      <c r="D9" s="26"/>
      <c r="E9" s="26"/>
      <c r="F9" s="15"/>
      <c r="G9" s="15"/>
    </row>
    <row r="10" spans="1:7" s="6" customFormat="1">
      <c r="A10" s="32"/>
      <c r="B10" s="33"/>
      <c r="C10" s="33"/>
      <c r="D10" s="5"/>
      <c r="E10" s="14"/>
      <c r="F10" s="14"/>
      <c r="G10" s="2"/>
    </row>
    <row r="11" spans="1:7" s="6" customFormat="1" ht="38.25" customHeight="1">
      <c r="A11" s="28" t="s">
        <v>104</v>
      </c>
      <c r="B11" s="28" t="s">
        <v>105</v>
      </c>
      <c r="C11" s="30" t="s">
        <v>106</v>
      </c>
      <c r="D11" s="23" t="s">
        <v>107</v>
      </c>
      <c r="E11" s="25" t="s">
        <v>108</v>
      </c>
    </row>
    <row r="12" spans="1:7" s="6" customFormat="1">
      <c r="A12" s="29"/>
      <c r="B12" s="29"/>
      <c r="C12" s="31"/>
      <c r="D12" s="24"/>
      <c r="E12" s="25"/>
    </row>
    <row r="13" spans="1:7">
      <c r="A13" s="3" t="s">
        <v>0</v>
      </c>
      <c r="B13" s="4" t="s">
        <v>1</v>
      </c>
      <c r="C13" s="17">
        <v>149273.15487999999</v>
      </c>
      <c r="D13" s="17">
        <v>93767.399730000005</v>
      </c>
      <c r="E13" s="18">
        <v>0.62815983091788463</v>
      </c>
    </row>
    <row r="14" spans="1:7" ht="51" outlineLevel="1">
      <c r="A14" s="3" t="s">
        <v>2</v>
      </c>
      <c r="B14" s="4" t="s">
        <v>3</v>
      </c>
      <c r="C14" s="17">
        <v>1878.4</v>
      </c>
      <c r="D14" s="17">
        <v>1394.9730300000001</v>
      </c>
      <c r="E14" s="18">
        <v>0.74263896401192508</v>
      </c>
    </row>
    <row r="15" spans="1:7" ht="63.75" outlineLevel="1">
      <c r="A15" s="3" t="s">
        <v>4</v>
      </c>
      <c r="B15" s="4" t="s">
        <v>5</v>
      </c>
      <c r="C15" s="17">
        <v>139</v>
      </c>
      <c r="D15" s="17">
        <v>58.2</v>
      </c>
      <c r="E15" s="18">
        <v>0.41870503597122299</v>
      </c>
    </row>
    <row r="16" spans="1:7" ht="76.5" outlineLevel="1">
      <c r="A16" s="3" t="s">
        <v>6</v>
      </c>
      <c r="B16" s="4" t="s">
        <v>7</v>
      </c>
      <c r="C16" s="17">
        <v>97901.041599999997</v>
      </c>
      <c r="D16" s="17">
        <v>62465.008840000002</v>
      </c>
      <c r="E16" s="18">
        <v>0.63804233151284473</v>
      </c>
    </row>
    <row r="17" spans="1:5" outlineLevel="1">
      <c r="A17" s="3" t="s">
        <v>8</v>
      </c>
      <c r="B17" s="4" t="s">
        <v>9</v>
      </c>
      <c r="C17" s="17">
        <v>6.6</v>
      </c>
      <c r="D17" s="17">
        <v>6.6</v>
      </c>
      <c r="E17" s="18">
        <v>1</v>
      </c>
    </row>
    <row r="18" spans="1:5" ht="51" outlineLevel="1">
      <c r="A18" s="3" t="s">
        <v>10</v>
      </c>
      <c r="B18" s="4" t="s">
        <v>11</v>
      </c>
      <c r="C18" s="17">
        <v>1137.5999999999999</v>
      </c>
      <c r="D18" s="17">
        <v>864.18676000000005</v>
      </c>
      <c r="E18" s="18">
        <v>0.75965784106891698</v>
      </c>
    </row>
    <row r="19" spans="1:5" ht="25.5" outlineLevel="1">
      <c r="A19" s="3" t="s">
        <v>12</v>
      </c>
      <c r="B19" s="4" t="s">
        <v>13</v>
      </c>
      <c r="C19" s="17">
        <v>173</v>
      </c>
      <c r="D19" s="17">
        <v>173</v>
      </c>
      <c r="E19" s="18">
        <v>1</v>
      </c>
    </row>
    <row r="20" spans="1:5" outlineLevel="1">
      <c r="A20" s="3" t="s">
        <v>14</v>
      </c>
      <c r="B20" s="4" t="s">
        <v>15</v>
      </c>
      <c r="C20" s="17">
        <v>250</v>
      </c>
      <c r="D20" s="17">
        <v>0</v>
      </c>
      <c r="E20" s="18">
        <v>0</v>
      </c>
    </row>
    <row r="21" spans="1:5" ht="25.5" outlineLevel="1">
      <c r="A21" s="3" t="s">
        <v>16</v>
      </c>
      <c r="B21" s="4" t="s">
        <v>17</v>
      </c>
      <c r="C21" s="17">
        <v>47787.513279999999</v>
      </c>
      <c r="D21" s="17">
        <v>28805.431100000002</v>
      </c>
      <c r="E21" s="18">
        <v>0.60278154527985517</v>
      </c>
    </row>
    <row r="22" spans="1:5">
      <c r="A22" s="3" t="s">
        <v>18</v>
      </c>
      <c r="B22" s="4" t="s">
        <v>19</v>
      </c>
      <c r="C22" s="17">
        <v>781</v>
      </c>
      <c r="D22" s="17">
        <v>579.18907999999999</v>
      </c>
      <c r="E22" s="18">
        <v>0.7415993341869398</v>
      </c>
    </row>
    <row r="23" spans="1:5" ht="25.5" outlineLevel="1">
      <c r="A23" s="3" t="s">
        <v>20</v>
      </c>
      <c r="B23" s="4" t="s">
        <v>21</v>
      </c>
      <c r="C23" s="17">
        <v>781</v>
      </c>
      <c r="D23" s="17">
        <v>579.18907999999999</v>
      </c>
      <c r="E23" s="18">
        <v>0.7415993341869398</v>
      </c>
    </row>
    <row r="24" spans="1:5" ht="38.25">
      <c r="A24" s="3" t="s">
        <v>22</v>
      </c>
      <c r="B24" s="4" t="s">
        <v>23</v>
      </c>
      <c r="C24" s="17">
        <v>16079.358</v>
      </c>
      <c r="D24" s="17">
        <v>12168.70023</v>
      </c>
      <c r="E24" s="18">
        <v>0.75679017968254703</v>
      </c>
    </row>
    <row r="25" spans="1:5" outlineLevel="1">
      <c r="A25" s="3" t="s">
        <v>24</v>
      </c>
      <c r="B25" s="4" t="s">
        <v>25</v>
      </c>
      <c r="C25" s="17">
        <v>150</v>
      </c>
      <c r="D25" s="17">
        <v>63.84</v>
      </c>
      <c r="E25" s="18">
        <v>0.42559999999999998</v>
      </c>
    </row>
    <row r="26" spans="1:5" ht="51" outlineLevel="1">
      <c r="A26" s="3" t="s">
        <v>26</v>
      </c>
      <c r="B26" s="4" t="s">
        <v>27</v>
      </c>
      <c r="C26" s="17">
        <v>15092.657999999999</v>
      </c>
      <c r="D26" s="17">
        <v>11538.89962</v>
      </c>
      <c r="E26" s="18">
        <v>0.76453727501146584</v>
      </c>
    </row>
    <row r="27" spans="1:5" ht="38.25" outlineLevel="1">
      <c r="A27" s="3" t="s">
        <v>28</v>
      </c>
      <c r="B27" s="4" t="s">
        <v>29</v>
      </c>
      <c r="C27" s="17">
        <v>836.7</v>
      </c>
      <c r="D27" s="17">
        <v>565.96060999999997</v>
      </c>
      <c r="E27" s="18">
        <v>0.67641999521931395</v>
      </c>
    </row>
    <row r="28" spans="1:5">
      <c r="A28" s="3" t="s">
        <v>30</v>
      </c>
      <c r="B28" s="4" t="s">
        <v>31</v>
      </c>
      <c r="C28" s="17">
        <v>159582.34821</v>
      </c>
      <c r="D28" s="17">
        <v>140663.80728000001</v>
      </c>
      <c r="E28" s="18">
        <v>0.88144966443842254</v>
      </c>
    </row>
    <row r="29" spans="1:5" outlineLevel="1">
      <c r="A29" s="3" t="s">
        <v>32</v>
      </c>
      <c r="B29" s="4" t="s">
        <v>33</v>
      </c>
      <c r="C29" s="17">
        <v>38</v>
      </c>
      <c r="D29" s="17">
        <v>0</v>
      </c>
      <c r="E29" s="18">
        <v>0</v>
      </c>
    </row>
    <row r="30" spans="1:5" outlineLevel="1">
      <c r="A30" s="3" t="s">
        <v>34</v>
      </c>
      <c r="B30" s="4" t="s">
        <v>35</v>
      </c>
      <c r="C30" s="17">
        <v>518.5</v>
      </c>
      <c r="D30" s="17">
        <v>515.95000000000005</v>
      </c>
      <c r="E30" s="18">
        <v>0.9950819672131147</v>
      </c>
    </row>
    <row r="31" spans="1:5" outlineLevel="1">
      <c r="A31" s="3" t="s">
        <v>36</v>
      </c>
      <c r="B31" s="4" t="s">
        <v>37</v>
      </c>
      <c r="C31" s="17">
        <v>23818.709200000001</v>
      </c>
      <c r="D31" s="17">
        <v>21219.89903</v>
      </c>
      <c r="E31" s="18">
        <v>0.89089206521737119</v>
      </c>
    </row>
    <row r="32" spans="1:5" ht="25.5" outlineLevel="1">
      <c r="A32" s="3" t="s">
        <v>38</v>
      </c>
      <c r="B32" s="4" t="s">
        <v>39</v>
      </c>
      <c r="C32" s="17">
        <v>133941.3328</v>
      </c>
      <c r="D32" s="17">
        <v>118055.24425</v>
      </c>
      <c r="E32" s="18">
        <v>0.88139517340983187</v>
      </c>
    </row>
    <row r="33" spans="1:5" ht="25.5" outlineLevel="1">
      <c r="A33" s="3" t="s">
        <v>40</v>
      </c>
      <c r="B33" s="4" t="s">
        <v>41</v>
      </c>
      <c r="C33" s="17">
        <v>1265.80621</v>
      </c>
      <c r="D33" s="17">
        <v>872.71400000000006</v>
      </c>
      <c r="E33" s="18">
        <v>0.68945308776767655</v>
      </c>
    </row>
    <row r="34" spans="1:5" ht="25.5">
      <c r="A34" s="3" t="s">
        <v>42</v>
      </c>
      <c r="B34" s="4" t="s">
        <v>43</v>
      </c>
      <c r="C34" s="17">
        <v>770316.53893000004</v>
      </c>
      <c r="D34" s="17">
        <v>733155.49889000005</v>
      </c>
      <c r="E34" s="18">
        <v>0.95175874051514175</v>
      </c>
    </row>
    <row r="35" spans="1:5" outlineLevel="1">
      <c r="A35" s="3" t="s">
        <v>44</v>
      </c>
      <c r="B35" s="4" t="s">
        <v>45</v>
      </c>
      <c r="C35" s="17">
        <v>33393.418449999997</v>
      </c>
      <c r="D35" s="17">
        <v>18830.27003</v>
      </c>
      <c r="E35" s="18">
        <v>0.56389165602181712</v>
      </c>
    </row>
    <row r="36" spans="1:5" outlineLevel="1">
      <c r="A36" s="3" t="s">
        <v>46</v>
      </c>
      <c r="B36" s="4" t="s">
        <v>47</v>
      </c>
      <c r="C36" s="17">
        <v>718375.09904</v>
      </c>
      <c r="D36" s="17">
        <v>699417.84982</v>
      </c>
      <c r="E36" s="18">
        <v>0.97361093216436156</v>
      </c>
    </row>
    <row r="37" spans="1:5" outlineLevel="1">
      <c r="A37" s="3" t="s">
        <v>48</v>
      </c>
      <c r="B37" s="4" t="s">
        <v>49</v>
      </c>
      <c r="C37" s="17">
        <v>18023.02144</v>
      </c>
      <c r="D37" s="17">
        <v>14712.37904</v>
      </c>
      <c r="E37" s="18">
        <v>0.81631035556266862</v>
      </c>
    </row>
    <row r="38" spans="1:5" ht="25.5" outlineLevel="1">
      <c r="A38" s="3" t="s">
        <v>50</v>
      </c>
      <c r="B38" s="4" t="s">
        <v>51</v>
      </c>
      <c r="C38" s="17">
        <v>525</v>
      </c>
      <c r="D38" s="17">
        <v>195</v>
      </c>
      <c r="E38" s="18">
        <v>0.37142857142857144</v>
      </c>
    </row>
    <row r="39" spans="1:5">
      <c r="A39" s="3" t="s">
        <v>52</v>
      </c>
      <c r="B39" s="4" t="s">
        <v>53</v>
      </c>
      <c r="C39" s="17">
        <v>6638.6946600000001</v>
      </c>
      <c r="D39" s="17">
        <v>1589.2333000000001</v>
      </c>
      <c r="E39" s="18">
        <v>0.23938942539044264</v>
      </c>
    </row>
    <row r="40" spans="1:5" ht="25.5" outlineLevel="1">
      <c r="A40" s="3" t="s">
        <v>54</v>
      </c>
      <c r="B40" s="4" t="s">
        <v>55</v>
      </c>
      <c r="C40" s="17">
        <v>6638.6946600000001</v>
      </c>
      <c r="D40" s="17">
        <v>1589.2333000000001</v>
      </c>
      <c r="E40" s="18">
        <v>0.23938942539044264</v>
      </c>
    </row>
    <row r="41" spans="1:5">
      <c r="A41" s="3" t="s">
        <v>56</v>
      </c>
      <c r="B41" s="4" t="s">
        <v>57</v>
      </c>
      <c r="C41" s="17">
        <v>362738.85528000002</v>
      </c>
      <c r="D41" s="17">
        <v>260408.83613000001</v>
      </c>
      <c r="E41" s="18">
        <v>0.71789617334759759</v>
      </c>
    </row>
    <row r="42" spans="1:5" outlineLevel="1">
      <c r="A42" s="3" t="s">
        <v>58</v>
      </c>
      <c r="B42" s="4" t="s">
        <v>59</v>
      </c>
      <c r="C42" s="17">
        <v>150543.05024000001</v>
      </c>
      <c r="D42" s="17">
        <v>108606.10992</v>
      </c>
      <c r="E42" s="18">
        <v>0.72142891848449375</v>
      </c>
    </row>
    <row r="43" spans="1:5" outlineLevel="1">
      <c r="A43" s="3" t="s">
        <v>60</v>
      </c>
      <c r="B43" s="4" t="s">
        <v>61</v>
      </c>
      <c r="C43" s="17">
        <v>165392.40067</v>
      </c>
      <c r="D43" s="17">
        <v>116989.69278</v>
      </c>
      <c r="E43" s="18">
        <v>0.70734624025093062</v>
      </c>
    </row>
    <row r="44" spans="1:5" ht="25.5" outlineLevel="1">
      <c r="A44" s="3" t="s">
        <v>62</v>
      </c>
      <c r="B44" s="4" t="s">
        <v>63</v>
      </c>
      <c r="C44" s="17">
        <v>34337.404009999998</v>
      </c>
      <c r="D44" s="17">
        <v>24993.103930000001</v>
      </c>
      <c r="E44" s="18">
        <v>0.7278681848727212</v>
      </c>
    </row>
    <row r="45" spans="1:5" ht="38.25" outlineLevel="1">
      <c r="A45" s="3" t="s">
        <v>64</v>
      </c>
      <c r="B45" s="4" t="s">
        <v>65</v>
      </c>
      <c r="C45" s="17">
        <v>399.44499999999999</v>
      </c>
      <c r="D45" s="17">
        <v>196.864</v>
      </c>
      <c r="E45" s="18">
        <v>0.49284382080136191</v>
      </c>
    </row>
    <row r="46" spans="1:5" outlineLevel="1">
      <c r="A46" s="3" t="s">
        <v>66</v>
      </c>
      <c r="B46" s="4" t="s">
        <v>67</v>
      </c>
      <c r="C46" s="17">
        <v>5757.4369999999999</v>
      </c>
      <c r="D46" s="17">
        <v>3659.8207600000001</v>
      </c>
      <c r="E46" s="18">
        <v>0.63566839897683636</v>
      </c>
    </row>
    <row r="47" spans="1:5" ht="25.5" outlineLevel="1">
      <c r="A47" s="3" t="s">
        <v>68</v>
      </c>
      <c r="B47" s="4" t="s">
        <v>69</v>
      </c>
      <c r="C47" s="17">
        <v>6309.1183600000004</v>
      </c>
      <c r="D47" s="17">
        <v>5963.2447400000001</v>
      </c>
      <c r="E47" s="18">
        <v>0.94517877138066564</v>
      </c>
    </row>
    <row r="48" spans="1:5">
      <c r="A48" s="3" t="s">
        <v>70</v>
      </c>
      <c r="B48" s="4" t="s">
        <v>71</v>
      </c>
      <c r="C48" s="17">
        <v>121261.45208</v>
      </c>
      <c r="D48" s="17">
        <v>94756.029790000001</v>
      </c>
      <c r="E48" s="18">
        <v>0.78141922403738384</v>
      </c>
    </row>
    <row r="49" spans="1:5" outlineLevel="1">
      <c r="A49" s="3" t="s">
        <v>72</v>
      </c>
      <c r="B49" s="4" t="s">
        <v>73</v>
      </c>
      <c r="C49" s="17">
        <v>94834.952080000003</v>
      </c>
      <c r="D49" s="17">
        <v>71466.740879999998</v>
      </c>
      <c r="E49" s="18">
        <v>0.75359073118645903</v>
      </c>
    </row>
    <row r="50" spans="1:5" ht="25.5" outlineLevel="1">
      <c r="A50" s="3" t="s">
        <v>74</v>
      </c>
      <c r="B50" s="4" t="s">
        <v>75</v>
      </c>
      <c r="C50" s="17">
        <v>26426.5</v>
      </c>
      <c r="D50" s="17">
        <v>23289.288909999999</v>
      </c>
      <c r="E50" s="18">
        <v>0.88128541085652656</v>
      </c>
    </row>
    <row r="51" spans="1:5">
      <c r="A51" s="3" t="s">
        <v>76</v>
      </c>
      <c r="B51" s="4" t="s">
        <v>77</v>
      </c>
      <c r="C51" s="17">
        <v>488.93421999999998</v>
      </c>
      <c r="D51" s="17">
        <v>488.93421999999998</v>
      </c>
      <c r="E51" s="18">
        <v>1</v>
      </c>
    </row>
    <row r="52" spans="1:5" outlineLevel="1">
      <c r="A52" s="3" t="s">
        <v>78</v>
      </c>
      <c r="B52" s="4" t="s">
        <v>79</v>
      </c>
      <c r="C52" s="17">
        <v>488.93421999999998</v>
      </c>
      <c r="D52" s="17">
        <v>488.93421999999998</v>
      </c>
      <c r="E52" s="18">
        <v>1</v>
      </c>
    </row>
    <row r="53" spans="1:5">
      <c r="A53" s="3" t="s">
        <v>80</v>
      </c>
      <c r="B53" s="4" t="s">
        <v>81</v>
      </c>
      <c r="C53" s="17">
        <v>34476.164019999997</v>
      </c>
      <c r="D53" s="17">
        <v>21614.420010000002</v>
      </c>
      <c r="E53" s="18">
        <v>0.62693807807217872</v>
      </c>
    </row>
    <row r="54" spans="1:5" outlineLevel="1">
      <c r="A54" s="3" t="s">
        <v>82</v>
      </c>
      <c r="B54" s="4" t="s">
        <v>83</v>
      </c>
      <c r="C54" s="17">
        <v>6524</v>
      </c>
      <c r="D54" s="17">
        <v>4400.5717500000001</v>
      </c>
      <c r="E54" s="18">
        <v>0.67452050122624152</v>
      </c>
    </row>
    <row r="55" spans="1:5" ht="25.5" outlineLevel="1">
      <c r="A55" s="3" t="s">
        <v>84</v>
      </c>
      <c r="B55" s="4" t="s">
        <v>85</v>
      </c>
      <c r="C55" s="17">
        <v>16207.9</v>
      </c>
      <c r="D55" s="17">
        <v>9581.9023699999998</v>
      </c>
      <c r="E55" s="18">
        <v>0.5911871599652021</v>
      </c>
    </row>
    <row r="56" spans="1:5" outlineLevel="1">
      <c r="A56" s="3" t="s">
        <v>86</v>
      </c>
      <c r="B56" s="4" t="s">
        <v>87</v>
      </c>
      <c r="C56" s="17">
        <v>11744.264020000001</v>
      </c>
      <c r="D56" s="17">
        <v>7631.94589</v>
      </c>
      <c r="E56" s="18">
        <v>0.64984454343014675</v>
      </c>
    </row>
    <row r="57" spans="1:5">
      <c r="A57" s="3" t="s">
        <v>88</v>
      </c>
      <c r="B57" s="4" t="s">
        <v>89</v>
      </c>
      <c r="C57" s="17">
        <v>32908.35598</v>
      </c>
      <c r="D57" s="17">
        <v>24642.502260000001</v>
      </c>
      <c r="E57" s="18">
        <v>0.74882204006108477</v>
      </c>
    </row>
    <row r="58" spans="1:5" outlineLevel="1">
      <c r="A58" s="3" t="s">
        <v>90</v>
      </c>
      <c r="B58" s="4" t="s">
        <v>91</v>
      </c>
      <c r="C58" s="17">
        <v>16901.69844</v>
      </c>
      <c r="D58" s="17">
        <v>11980.46876</v>
      </c>
      <c r="E58" s="18">
        <v>0.70883223970241416</v>
      </c>
    </row>
    <row r="59" spans="1:5" outlineLevel="1">
      <c r="A59" s="3" t="s">
        <v>92</v>
      </c>
      <c r="B59" s="4" t="s">
        <v>93</v>
      </c>
      <c r="C59" s="17">
        <v>16006.65754</v>
      </c>
      <c r="D59" s="17">
        <v>12662.0335</v>
      </c>
      <c r="E59" s="18">
        <v>0.79104794166790182</v>
      </c>
    </row>
    <row r="60" spans="1:5" ht="38.25">
      <c r="A60" s="3" t="s">
        <v>94</v>
      </c>
      <c r="B60" s="4" t="s">
        <v>95</v>
      </c>
      <c r="C60" s="17">
        <v>3196</v>
      </c>
      <c r="D60" s="17">
        <v>99.526139999999998</v>
      </c>
      <c r="E60" s="18">
        <v>3.1140844806007508E-2</v>
      </c>
    </row>
    <row r="61" spans="1:5" ht="25.5" outlineLevel="1">
      <c r="A61" s="3" t="s">
        <v>96</v>
      </c>
      <c r="B61" s="4" t="s">
        <v>97</v>
      </c>
      <c r="C61" s="17">
        <v>3196</v>
      </c>
      <c r="D61" s="17">
        <v>99.526139999999998</v>
      </c>
      <c r="E61" s="18">
        <v>3.1140844806007508E-2</v>
      </c>
    </row>
    <row r="62" spans="1:5" ht="12.75" customHeight="1">
      <c r="A62" s="21" t="s">
        <v>98</v>
      </c>
      <c r="B62" s="22"/>
      <c r="C62" s="19">
        <v>1657740.85626</v>
      </c>
      <c r="D62" s="19">
        <f>1393734.07706-9800</f>
        <v>1383934.07706</v>
      </c>
      <c r="E62" s="20">
        <f>D62/C62</f>
        <v>0.83483137417646169</v>
      </c>
    </row>
    <row r="63" spans="1:5" ht="12.75" customHeight="1">
      <c r="A63" s="2"/>
      <c r="B63" s="2"/>
      <c r="C63" s="2"/>
      <c r="D63" s="2"/>
      <c r="E63" s="2"/>
    </row>
  </sheetData>
  <mergeCells count="9">
    <mergeCell ref="A62:B62"/>
    <mergeCell ref="D11:D12"/>
    <mergeCell ref="E11:E12"/>
    <mergeCell ref="A9:E9"/>
    <mergeCell ref="A8:E8"/>
    <mergeCell ref="A11:A12"/>
    <mergeCell ref="B11:B12"/>
    <mergeCell ref="C11:C12"/>
    <mergeCell ref="A10:C10"/>
  </mergeCells>
  <pageMargins left="0.59055118110236227" right="0.59055118110236227" top="0.16" bottom="0.16" header="0.39370078740157483" footer="0.16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для пост по исполнению разд подр(Аналитический отчет по исполнению бюджета с произвольной группировкой)&lt;/DocName&gt;&#10;  &lt;VariantName&gt;для пост по исполнению разд подр&lt;/VariantName&gt;&#10;  &lt;VariantLink&gt;257988406&lt;/VariantLink&gt;&#10;  &lt;ReportCode&gt;F7E1BC39F946499EB673EFFCE59367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2949D9-EC10-4E4D-9BDC-FF56DF9B49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2024-10-16T05:32:49Z</cp:lastPrinted>
  <dcterms:created xsi:type="dcterms:W3CDTF">2024-10-07T13:40:13Z</dcterms:created>
  <dcterms:modified xsi:type="dcterms:W3CDTF">2024-11-20T05:24:16Z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 по исполнению разд подр(Аналитический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 по исполнению разд подр(2).xlsx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