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1 - Население_2024 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<sst xmlns="http://schemas.openxmlformats.org/spreadsheetml/2006/main" count="35" uniqueCount="23">
  <si>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</si>
  <si>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</si>
  <si>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</si>
  <si>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</si>
  <si>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</si>
  <si>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</si>
  <si>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</si>
  <si>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</si>
  <si>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</si>
  <si>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</si>
  <si>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</si>
  <si>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</si>
  <si>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</si>
  <si>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</si>
  <si>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</si>
  <si>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</si>
  <si>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</si>
  <si>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</si>
  <si>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</si>
  <si>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-8.3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</si>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</sst>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9" formatCode="0.0"/>
  </numFmts>
  <fonts count="7">
    <font>
      <sz val="8.25"/>
      <color rgb="FF000000"/>
      <name val="Microsoft Sans Serif"/>
    </font>
    <font>
      <sz val="8.25"/>
      <color auto="1"/>
      <name val="Microsoft Sans Serif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</border>
    <border>
      <left style="hair">
        <color rgb="FF000000"/>
      </left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75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>
      <alignment horizontal="left" vertical="center"/>
    </xf>
    <xf numFmtId="0" fontId="3" fillId="0" borderId="0" xfId="0" applyFont="1"/>
    <xf numFmtId="0" fontId="2" fillId="0" borderId="0" xfId="0" applyFont="1"/>
    <xf numFmtId="0" fontId="2" fillId="0" borderId="1" xfId="0" applyFont="1" applyBorder="1"/>
    <xf numFmtId="189" fontId="2" fillId="2" borderId="2" xfId="0" applyFont="1" applyFill="1" applyBorder="1" applyNumberFormat="1">
      <alignment horizontal="center" vertical="top"/>
    </xf>
    <xf numFmtId="189" fontId="2" fillId="0" borderId="2" xfId="0" applyFont="1" applyBorder="1" applyNumberFormat="1">
      <alignment horizontal="center" vertical="top"/>
    </xf>
    <xf numFmtId="189" fontId="2" fillId="2" borderId="3" xfId="0" applyFont="1" applyFill="1" applyBorder="1" applyNumberFormat="1">
      <alignment horizontal="center" vertical="top"/>
    </xf>
    <xf numFmtId="189" fontId="2" fillId="0" borderId="3" xfId="0" applyFont="1" applyBorder="1" applyNumberFormat="1">
      <alignment horizontal="center" vertical="top"/>
    </xf>
    <xf numFmtId="0" fontId="3" fillId="0" borderId="4" xfId="0" applyFont="1" applyBorder="1">
      <alignment horizontal="left" vertical="center" wrapText="1"/>
    </xf>
    <xf numFmtId="0" fontId="3" fillId="0" borderId="5" xfId="0" applyFont="1" applyBorder="1">
      <alignment horizontal="left" vertical="center" wrapText="1"/>
    </xf>
    <xf numFmtId="189" fontId="2" fillId="2" borderId="4" xfId="0" applyFont="1" applyFill="1" applyBorder="1" applyNumberFormat="1">
      <alignment horizontal="center" vertical="top"/>
    </xf>
    <xf numFmtId="189" fontId="2" fillId="0" borderId="4" xfId="0" applyFont="1" applyBorder="1" applyNumberFormat="1">
      <alignment horizontal="center" vertical="top"/>
    </xf>
    <xf numFmtId="0" fontId="2" fillId="0" borderId="6" xfId="0" applyFont="1" applyBorder="1">
      <alignment horizontal="center" vertical="center" wrapText="1"/>
    </xf>
    <xf numFmtId="2" fontId="2" fillId="3" borderId="7" xfId="0" applyFont="1" applyFill="1" applyBorder="1" applyNumberFormat="1">
      <alignment horizontal="center" vertical="center"/>
      <protection locked="0"/>
    </xf>
    <xf numFmtId="2" fontId="2" fillId="3" borderId="8" xfId="0" applyFont="1" applyFill="1" applyBorder="1" applyNumberFormat="1">
      <alignment horizontal="center" vertical="center"/>
      <protection locked="0"/>
    </xf>
    <xf numFmtId="0" fontId="3" fillId="2" borderId="9" xfId="0" applyFont="1" applyFill="1" applyBorder="1">
      <alignment horizontal="center" vertical="center" wrapText="1"/>
    </xf>
    <xf numFmtId="0" fontId="3" fillId="2" borderId="3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10" xfId="0" applyFont="1" applyBorder="1">
      <alignment horizontal="center" vertical="center" wrapText="1"/>
    </xf>
    <xf numFmtId="0" fontId="2" fillId="0" borderId="11" xfId="0" applyFont="1" applyBorder="1">
      <alignment horizontal="center" vertical="center" wrapText="1"/>
    </xf>
    <xf numFmtId="0" fontId="2" fillId="0" borderId="9" xfId="0" applyFont="1" applyBorder="1">
      <alignment horizontal="center" vertical="center" wrapTex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 wrapText="1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2" fontId="5" fillId="3" borderId="17" xfId="0" applyFont="1" applyFill="1" applyBorder="1" applyNumberFormat="1">
      <alignment horizontal="center" vertical="center"/>
      <protection locked="0"/>
    </xf>
    <xf numFmtId="0" fontId="6" fillId="2" borderId="11" xfId="0" applyFont="1" applyFill="1" applyBorder="1">
      <alignment horizontal="left" vertical="center" wrapText="1"/>
    </xf>
    <xf numFmtId="0" fontId="6" fillId="2" borderId="4" xfId="0" applyFont="1" applyFill="1" applyBorder="1">
      <alignment horizontal="left" vertical="center" wrapText="1"/>
    </xf>
    <xf numFmtId="0" fontId="2" fillId="3" borderId="18" xfId="0" applyFont="1" applyFill="1" applyBorder="1">
      <alignment horizontal="center" vertical="center" wrapText="1"/>
    </xf>
    <xf numFmtId="0" fontId="2" fillId="3" borderId="7" xfId="0" applyFont="1" applyFill="1" applyBorder="1">
      <alignment horizontal="center" vertical="center" wrapText="1"/>
    </xf>
    <xf numFmtId="0" fontId="2" fillId="3" borderId="8" xfId="0" applyFont="1" applyFill="1" applyBorder="1">
      <alignment horizontal="center" vertical="center" wrapText="1"/>
    </xf>
    <xf numFmtId="0" fontId="2" fillId="0" borderId="4" xfId="0" applyFont="1" applyBorder="1">
      <alignment horizontal="center" vertical="center"/>
    </xf>
    <xf numFmtId="0" fontId="2" fillId="0" borderId="5" xfId="0" applyFont="1" applyBorder="1">
      <alignment horizontal="center" vertical="center"/>
    </xf>
    <xf numFmtId="0" fontId="2" fillId="0" borderId="2" xfId="0" applyFont="1" applyBorder="1">
      <alignment horizontal="center" vertical="center"/>
    </xf>
    <xf numFmtId="0" fontId="2" fillId="0" borderId="19" xfId="0" applyFont="1" applyBorder="1">
      <alignment horizontal="center" vertical="center"/>
    </xf>
    <xf numFmtId="0" fontId="2" fillId="0" borderId="3" xfId="0" applyFont="1" applyBorder="1">
      <alignment horizontal="center" vertical="center"/>
    </xf>
    <xf numFmtId="0" fontId="2" fillId="0" borderId="10" xfId="0" applyFont="1" applyBorder="1">
      <alignment horizontal="center" vertical="center"/>
    </xf>
    <xf numFmtId="0" fontId="2" fillId="0" borderId="20" xfId="0" applyFont="1" applyBorder="1">
      <alignment horizontal="center" vertical="center" wrapText="1"/>
    </xf>
    <xf numFmtId="0" fontId="2" fillId="0" borderId="21" xfId="0" applyFont="1" applyBorder="1">
      <alignment horizontal="center" vertical="center" wrapText="1"/>
    </xf>
    <xf numFmtId="0" fontId="3" fillId="0" borderId="4" xfId="0" applyFont="1" applyBorder="1">
      <alignment horizontal="left" vertical="center" wrapText="1" indent="2"/>
    </xf>
    <xf numFmtId="0" fontId="2" fillId="0" borderId="11" xfId="0" applyFont="1" applyBorder="1">
      <alignment horizontal="center" vertical="center"/>
    </xf>
    <xf numFmtId="0" fontId="3" fillId="0" borderId="9" xfId="0" applyFont="1" applyBorder="1">
      <alignment horizontal="center" vertical="center" wrapText="1"/>
    </xf>
    <xf numFmtId="0" fontId="2" fillId="0" borderId="22" xfId="0" applyFont="1" applyBorder="1">
      <alignment horizontal="center" vertical="center" wrapText="1"/>
    </xf>
    <xf numFmtId="0" fontId="2" fillId="0" borderId="23" xfId="0" applyFont="1" applyBorder="1">
      <alignment horizontal="center" vertical="center" wrapText="1"/>
    </xf>
    <xf numFmtId="0" fontId="2" fillId="0" borderId="24" xfId="0" applyFont="1" applyBorder="1">
      <alignment horizontal="center" vertical="center" wrapText="1"/>
    </xf>
    <xf numFmtId="189" fontId="2" fillId="4" borderId="2" xfId="0" applyFont="1" applyFill="1" applyBorder="1" applyNumberFormat="1">
      <alignment horizontal="center" vertical="top"/>
      <protection locked="0"/>
    </xf>
    <xf numFmtId="189" fontId="4" fillId="2" borderId="9" xfId="0" applyFont="1" applyFill="1" applyBorder="1" applyNumberFormat="1">
      <alignment horizontal="center" vertical="top"/>
    </xf>
    <xf numFmtId="189" fontId="4" fillId="2" borderId="11" xfId="0" applyFont="1" applyFill="1" applyBorder="1" applyNumberFormat="1">
      <alignment horizontal="center" vertical="top"/>
    </xf>
    <xf numFmtId="189" fontId="2" fillId="5" borderId="4" xfId="0" applyFont="1" applyFill="1" applyBorder="1" applyNumberFormat="1">
      <alignment horizontal="center" vertical="top"/>
      <protection locked="0"/>
    </xf>
    <xf numFmtId="189" fontId="2" fillId="5" borderId="3" xfId="0" applyFont="1" applyFill="1" applyBorder="1" applyNumberFormat="1">
      <alignment horizontal="center" vertical="top"/>
      <protection locked="0"/>
    </xf>
    <xf numFmtId="189" fontId="2" fillId="6" borderId="3" xfId="0" applyFont="1" applyFill="1" applyBorder="1" applyNumberFormat="1">
      <alignment horizontal="center" vertical="top"/>
      <protection locked="0"/>
    </xf>
    <xf numFmtId="189" fontId="2" fillId="6" borderId="4" xfId="0" applyFont="1" applyFill="1" applyBorder="1" applyNumberFormat="1">
      <alignment horizontal="center" vertical="top"/>
      <protection locked="0"/>
    </xf>
    <xf numFmtId="189" fontId="2" fillId="4" borderId="4" xfId="0" applyFont="1" applyFill="1" applyBorder="1" applyNumberFormat="1">
      <alignment horizontal="center" vertical="top"/>
      <protection locked="0"/>
    </xf>
    <xf numFmtId="189" fontId="2" fillId="5" borderId="2" xfId="0" applyFont="1" applyFill="1" applyBorder="1" applyNumberFormat="1">
      <alignment horizontal="center" vertical="top"/>
      <protection locked="0"/>
    </xf>
    <xf numFmtId="189" fontId="2" fillId="4" borderId="5" xfId="0" applyFont="1" applyFill="1" applyBorder="1" applyNumberFormat="1">
      <alignment horizontal="center" vertical="top"/>
      <protection locked="0"/>
    </xf>
    <xf numFmtId="189" fontId="2" fillId="5" borderId="19" xfId="0" applyFont="1" applyFill="1" applyBorder="1" applyNumberFormat="1">
      <alignment horizontal="center" vertical="top"/>
      <protection locked="0"/>
    </xf>
    <xf numFmtId="189" fontId="2" fillId="5" borderId="10" xfId="0" applyFont="1" applyFill="1" applyBorder="1" applyNumberFormat="1">
      <alignment horizontal="center" vertical="top"/>
      <protection locked="0"/>
    </xf>
    <xf numFmtId="189" fontId="2" fillId="5" borderId="5" xfId="0" applyFont="1" applyFill="1" applyBorder="1" applyNumberFormat="1">
      <alignment horizontal="center" vertical="top"/>
      <protection locked="0"/>
    </xf>
    <xf numFmtId="2" fontId="5" fillId="3" borderId="17" xfId="0" applyFont="1" applyFill="1" applyBorder="1" applyNumberFormat="1">
      <alignment horizontal="center" vertical="center"/>
    </xf>
    <xf numFmtId="189" fontId="2" fillId="4" borderId="2" xfId="0" applyFont="1" applyFill="1" applyBorder="1" applyNumberFormat="1">
      <alignment horizontal="center" vertical="top"/>
    </xf>
    <xf numFmtId="2" fontId="2" fillId="3" borderId="7" xfId="0" applyFont="1" applyFill="1" applyBorder="1" applyNumberFormat="1">
      <alignment horizontal="center" vertical="center"/>
    </xf>
    <xf numFmtId="189" fontId="2" fillId="5" borderId="4" xfId="0" applyFont="1" applyFill="1" applyBorder="1" applyNumberFormat="1">
      <alignment horizontal="center" vertical="top"/>
    </xf>
    <xf numFmtId="189" fontId="2" fillId="5" borderId="3" xfId="0" applyFont="1" applyFill="1" applyBorder="1" applyNumberFormat="1">
      <alignment horizontal="center" vertical="top"/>
    </xf>
    <xf numFmtId="189" fontId="2" fillId="6" borderId="3" xfId="0" applyFont="1" applyFill="1" applyBorder="1" applyNumberFormat="1">
      <alignment horizontal="center" vertical="top"/>
    </xf>
    <xf numFmtId="189" fontId="2" fillId="6" borderId="4" xfId="0" applyFont="1" applyFill="1" applyBorder="1" applyNumberFormat="1">
      <alignment horizontal="center" vertical="top"/>
    </xf>
    <xf numFmtId="189" fontId="2" fillId="4" borderId="4" xfId="0" applyFont="1" applyFill="1" applyBorder="1" applyNumberFormat="1">
      <alignment horizontal="center" vertical="top"/>
    </xf>
    <xf numFmtId="189" fontId="2" fillId="5" borderId="2" xfId="0" applyFont="1" applyFill="1" applyBorder="1" applyNumberFormat="1">
      <alignment horizontal="center" vertical="top"/>
    </xf>
    <xf numFmtId="189" fontId="2" fillId="4" borderId="5" xfId="0" applyFont="1" applyFill="1" applyBorder="1" applyNumberFormat="1">
      <alignment horizontal="center" vertical="top"/>
    </xf>
    <xf numFmtId="189" fontId="2" fillId="5" borderId="19" xfId="0" applyFont="1" applyFill="1" applyBorder="1" applyNumberFormat="1">
      <alignment horizontal="center" vertical="top"/>
    </xf>
    <xf numFmtId="189" fontId="2" fillId="5" borderId="10" xfId="0" applyFont="1" applyFill="1" applyBorder="1" applyNumberFormat="1">
      <alignment horizontal="center" vertical="top"/>
    </xf>
    <xf numFmtId="189" fontId="2" fillId="5" borderId="5" xfId="0" applyFont="1" applyFill="1" applyBorder="1" applyNumberFormat="1">
      <alignment horizontal="center" vertical="top"/>
    </xf>
    <xf numFmtId="2" fontId="2" fillId="3" borderId="8" xfId="0" applyFont="1" applyFill="1" applyBorder="1" applyNumberFormat="1">
      <alignment horizontal="center" vertical="center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F62331-4F14-AF72-BC48-DD2F96FAED1B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36B52C-D757-07C2-0A6D-FA4DEB99A4CC}" mc:Ignorable="x14ac xr xr2 xr3">
  <sheetPr>
    <tabColor rgb="FFC00000"/>
  </sheetPr>
  <dimension ref="A1:L36"/>
  <sheetViews>
    <sheetView topLeftCell="A1" zoomScale="120" workbookViewId="0" tabSelected="1">
      <pane ySplit="3" topLeftCell="A4" activePane="bottomLeft" state="frozen"/>
    </sheetView>
  </sheetViews>
  <sheetFormatPr defaultColWidth="8.5" customHeight="1" defaultRowHeight="11.25"/>
  <cols>
    <col min="1" max="1" style="2" width="41.66015625" customWidth="1"/>
    <col min="2" max="2" style="3" width="31.16015625" customWidth="1"/>
    <col min="3" max="11" style="4" width="10.33203125" customWidth="1"/>
    <col min="12" max="12" style="4" width="18.83203125" customWidth="1"/>
  </cols>
  <sheetData>
    <row customHeight="1" ht="11.25">
      <c r="A1" s="43" t="s">
        <v>2</v>
      </c>
      <c r="B1" s="44" t="s">
        <v>3</v>
      </c>
      <c r="C1" s="21" t="s">
        <v>4</v>
      </c>
      <c r="D1" s="14" t="s">
        <v>4</v>
      </c>
      <c r="E1" s="22" t="s">
        <v>5</v>
      </c>
      <c r="F1" s="45" t="s">
        <v>6</v>
      </c>
      <c r="G1" s="46"/>
      <c r="H1" s="46"/>
      <c r="I1" s="46"/>
      <c r="J1" s="46"/>
      <c r="K1" s="47"/>
      <c r="L1" s="31" t="s">
        <v>7</v>
      </c>
    </row>
    <row customHeight="1" ht="11.25">
      <c r="A2" s="34"/>
      <c r="B2" s="19"/>
      <c r="C2" s="34">
        <v>2022</v>
      </c>
      <c r="D2" s="36">
        <v>2023</v>
      </c>
      <c r="E2" s="38">
        <v>2024</v>
      </c>
      <c r="F2" s="40">
        <v>2025</v>
      </c>
      <c r="G2" s="41"/>
      <c r="H2" s="40">
        <v>2026</v>
      </c>
      <c r="I2" s="41"/>
      <c r="J2" s="40">
        <v>2027</v>
      </c>
      <c r="K2" s="41"/>
      <c r="L2" s="32"/>
    </row>
    <row customHeight="1" ht="11.25">
      <c r="A3" s="35"/>
      <c r="B3" s="20"/>
      <c r="C3" s="35"/>
      <c r="D3" s="37"/>
      <c r="E3" s="39"/>
      <c r="F3" s="23" t="s">
        <v>8</v>
      </c>
      <c r="G3" s="24" t="s">
        <v>9</v>
      </c>
      <c r="H3" s="23" t="s">
        <v>8</v>
      </c>
      <c r="I3" s="24" t="s">
        <v>9</v>
      </c>
      <c r="J3" s="23" t="s">
        <v>8</v>
      </c>
      <c r="K3" s="24" t="s">
        <v>9</v>
      </c>
      <c r="L3" s="33"/>
    </row>
    <row customHeight="1" ht="15">
      <c r="A4" s="25" t="s">
        <v>10</v>
      </c>
      <c r="B4" s="27"/>
      <c r="C4" s="25"/>
      <c r="D4" s="26"/>
      <c r="E4" s="27"/>
      <c r="F4" s="25"/>
      <c r="G4" s="27"/>
      <c r="H4" s="25"/>
      <c r="I4" s="27"/>
      <c r="J4" s="25"/>
      <c r="K4" s="27"/>
      <c r="L4" s="61"/>
    </row>
    <row customHeight="1" ht="12">
      <c r="A5" s="29" t="s">
        <v>11</v>
      </c>
      <c r="B5" s="17" t="s">
        <v>12</v>
      </c>
      <c r="C5" s="62">
        <v>20358</v>
      </c>
      <c r="D5" s="62">
        <v>19836</v>
      </c>
      <c r="E5" s="49">
        <f t="shared" si="0" ref="E5:F5">ROUND((E11+D11)/2,0)</f>
        <v>19367</v>
      </c>
      <c r="F5" s="50">
        <f t="shared" si="0"/>
        <v>18901</v>
      </c>
      <c r="G5" s="49">
        <f t="shared" si="1" ref="G5:K5">ROUND((G11+E11)/2,0)</f>
        <v>18908</v>
      </c>
      <c r="H5" s="50">
        <f t="shared" si="1"/>
        <v>18442</v>
      </c>
      <c r="I5" s="49">
        <f t="shared" si="1"/>
        <v>18462</v>
      </c>
      <c r="J5" s="50">
        <f t="shared" si="1"/>
        <v>17996</v>
      </c>
      <c r="K5" s="49">
        <f t="shared" si="1"/>
        <v>18031</v>
      </c>
      <c r="L5" s="63"/>
    </row>
    <row customHeight="1" ht="12">
      <c r="A6" s="30"/>
      <c r="B6" s="18" t="s">
        <v>13</v>
      </c>
      <c r="C6" s="64">
        <v>81.8</v>
      </c>
      <c r="D6" s="6">
        <f t="shared" si="2" ref="D6:F12">IF((ISERROR(D5/C5)),0,(D5/C5)*100)</f>
        <v>97.4358974358974</v>
      </c>
      <c r="E6" s="8">
        <f t="shared" si="2"/>
        <v>97.6356120185521</v>
      </c>
      <c r="F6" s="12">
        <f t="shared" si="2"/>
        <v>97.593845200599</v>
      </c>
      <c r="G6" s="8">
        <f t="shared" si="3" ref="G6:K12">IF((ISERROR(G5/E5)),0,(G5/E5)*100)</f>
        <v>97.6299891568131</v>
      </c>
      <c r="H6" s="12">
        <f t="shared" si="3"/>
        <v>97.571557060473</v>
      </c>
      <c r="I6" s="8">
        <f t="shared" si="3"/>
        <v>97.6412100698117</v>
      </c>
      <c r="J6" s="12">
        <f t="shared" si="3"/>
        <v>97.5816072009544</v>
      </c>
      <c r="K6" s="8">
        <f t="shared" si="3"/>
        <v>97.6654750297909</v>
      </c>
      <c r="L6" s="63"/>
    </row>
    <row customHeight="1" ht="11.25">
      <c r="A7" s="42" t="s">
        <v>14</v>
      </c>
      <c r="B7" s="19" t="s">
        <v>12</v>
      </c>
      <c r="C7" s="62">
        <v>16862</v>
      </c>
      <c r="D7" s="62">
        <v>16516</v>
      </c>
      <c r="E7" s="65">
        <v>16132</v>
      </c>
      <c r="F7" s="64">
        <v>15745</v>
      </c>
      <c r="G7" s="65">
        <v>15750</v>
      </c>
      <c r="H7" s="64">
        <v>15362</v>
      </c>
      <c r="I7" s="65">
        <v>15378</v>
      </c>
      <c r="J7" s="64">
        <v>14990</v>
      </c>
      <c r="K7" s="65">
        <v>15019</v>
      </c>
      <c r="L7" s="63"/>
    </row>
    <row customHeight="1" ht="11.25">
      <c r="A8" s="42"/>
      <c r="B8" s="19" t="s">
        <v>13</v>
      </c>
      <c r="C8" s="64">
        <v>88.3</v>
      </c>
      <c r="D8" s="7">
        <f t="shared" si="2"/>
        <v>97.9480488672755</v>
      </c>
      <c r="E8" s="9">
        <f t="shared" si="2"/>
        <v>97.6749818357956</v>
      </c>
      <c r="F8" s="13">
        <f t="shared" si="2"/>
        <v>97.6010414083809</v>
      </c>
      <c r="G8" s="9">
        <f t="shared" si="3"/>
        <v>97.6320357054302</v>
      </c>
      <c r="H8" s="13">
        <f t="shared" si="3"/>
        <v>97.567481740235</v>
      </c>
      <c r="I8" s="9">
        <f t="shared" si="3"/>
        <v>97.6380952380952</v>
      </c>
      <c r="J8" s="13">
        <f t="shared" si="3"/>
        <v>97.5784403072517</v>
      </c>
      <c r="K8" s="9">
        <f t="shared" si="3"/>
        <v>97.6654961633502</v>
      </c>
      <c r="L8" s="63"/>
    </row>
    <row customHeight="1" ht="13.5">
      <c r="A9" s="42" t="s">
        <v>15</v>
      </c>
      <c r="B9" s="19" t="s">
        <v>12</v>
      </c>
      <c r="C9" s="62">
        <v>3496</v>
      </c>
      <c r="D9" s="62">
        <v>3320</v>
      </c>
      <c r="E9" s="66">
        <f t="shared" si="4" ref="E9:K9">E5-E7</f>
        <v>3235</v>
      </c>
      <c r="F9" s="67">
        <f t="shared" si="4"/>
        <v>3156</v>
      </c>
      <c r="G9" s="66">
        <f t="shared" si="4"/>
        <v>3158</v>
      </c>
      <c r="H9" s="67">
        <f t="shared" si="4"/>
        <v>3080</v>
      </c>
      <c r="I9" s="66">
        <f t="shared" si="4"/>
        <v>3084</v>
      </c>
      <c r="J9" s="67">
        <f t="shared" si="4"/>
        <v>3006</v>
      </c>
      <c r="K9" s="66">
        <f t="shared" si="4"/>
        <v>3012</v>
      </c>
      <c r="L9" s="63"/>
    </row>
    <row customHeight="1" ht="13.5">
      <c r="A10" s="42"/>
      <c r="B10" s="19" t="s">
        <v>13</v>
      </c>
      <c r="C10" s="64">
        <v>60.5</v>
      </c>
      <c r="D10" s="7">
        <f t="shared" si="2"/>
        <v>94.9656750572082</v>
      </c>
      <c r="E10" s="9">
        <f t="shared" si="2"/>
        <v>97.4397590361446</v>
      </c>
      <c r="F10" s="13">
        <f t="shared" si="2"/>
        <v>97.5579598145286</v>
      </c>
      <c r="G10" s="9">
        <f t="shared" si="3"/>
        <v>97.6197836166924</v>
      </c>
      <c r="H10" s="13">
        <f t="shared" si="3"/>
        <v>97.5918884664132</v>
      </c>
      <c r="I10" s="9">
        <f t="shared" si="3"/>
        <v>97.6567447751742</v>
      </c>
      <c r="J10" s="13">
        <f t="shared" si="3"/>
        <v>97.5974025974026</v>
      </c>
      <c r="K10" s="9">
        <f t="shared" si="3"/>
        <v>97.6653696498054</v>
      </c>
      <c r="L10" s="63"/>
    </row>
    <row customHeight="1" ht="11.25">
      <c r="A11" s="10" t="s">
        <v>16</v>
      </c>
      <c r="B11" s="19" t="s">
        <v>12</v>
      </c>
      <c r="C11" s="68">
        <v>20073</v>
      </c>
      <c r="D11" s="62">
        <v>19600</v>
      </c>
      <c r="E11" s="65">
        <v>19134</v>
      </c>
      <c r="F11" s="64">
        <v>18668</v>
      </c>
      <c r="G11" s="65">
        <v>18681</v>
      </c>
      <c r="H11" s="64">
        <v>18215</v>
      </c>
      <c r="I11" s="65">
        <v>18243</v>
      </c>
      <c r="J11" s="64">
        <v>17776</v>
      </c>
      <c r="K11" s="65">
        <v>17819</v>
      </c>
      <c r="L11" s="63"/>
    </row>
    <row customHeight="1" ht="11.25">
      <c r="A12" s="10"/>
      <c r="B12" s="19" t="s">
        <v>13</v>
      </c>
      <c r="C12" s="64">
        <v>81.9</v>
      </c>
      <c r="D12" s="7">
        <f t="shared" si="2"/>
        <v>97.6436008568724</v>
      </c>
      <c r="E12" s="9">
        <f t="shared" si="2"/>
        <v>97.6224489795918</v>
      </c>
      <c r="F12" s="13">
        <f t="shared" si="2"/>
        <v>97.5645447893802</v>
      </c>
      <c r="G12" s="9">
        <f t="shared" si="3"/>
        <v>97.6324866729382</v>
      </c>
      <c r="H12" s="13">
        <f t="shared" si="3"/>
        <v>97.5733876151703</v>
      </c>
      <c r="I12" s="9">
        <f t="shared" si="3"/>
        <v>97.6553717681066</v>
      </c>
      <c r="J12" s="13">
        <f t="shared" si="3"/>
        <v>97.5898984353555</v>
      </c>
      <c r="K12" s="9">
        <f t="shared" si="3"/>
        <v>97.6758208627967</v>
      </c>
      <c r="L12" s="63"/>
    </row>
    <row customHeight="1" ht="18">
      <c r="A13" s="10" t="s">
        <v>17</v>
      </c>
      <c r="B13" s="19" t="s">
        <v>18</v>
      </c>
      <c r="C13" s="64">
        <v>-10.7</v>
      </c>
      <c r="D13" s="69" t="s">
        <v>19</v>
      </c>
      <c r="E13" s="65">
        <v>-8.6</v>
      </c>
      <c r="F13" s="64">
        <v>-8.6</v>
      </c>
      <c r="G13" s="65">
        <v>-8.4</v>
      </c>
      <c r="H13" s="64">
        <v>-8.4</v>
      </c>
      <c r="I13" s="65">
        <v>-8.1</v>
      </c>
      <c r="J13" s="64">
        <v>-8.2</v>
      </c>
      <c r="K13" s="65">
        <v>-7.9</v>
      </c>
      <c r="L13" s="63"/>
    </row>
    <row customHeight="1" ht="18">
      <c r="A14" s="10" t="s">
        <v>20</v>
      </c>
      <c r="B14" s="19" t="s">
        <v>21</v>
      </c>
      <c r="C14" s="64">
        <v>-172.4</v>
      </c>
      <c r="D14" s="69">
        <v>-155.3</v>
      </c>
      <c r="E14" s="65">
        <v>-154.9</v>
      </c>
      <c r="F14" s="64">
        <v>-160.3</v>
      </c>
      <c r="G14" s="65">
        <v>-155.5</v>
      </c>
      <c r="H14" s="64">
        <v>-161.6</v>
      </c>
      <c r="I14" s="65">
        <v>-156</v>
      </c>
      <c r="J14" s="64">
        <v>-162.3</v>
      </c>
      <c r="K14" s="65">
        <v>-156.4</v>
      </c>
      <c r="L14" s="63"/>
    </row>
    <row customHeight="1" ht="18">
      <c r="A15" s="11" t="s">
        <v>22</v>
      </c>
      <c r="B15" s="20" t="s">
        <v>12</v>
      </c>
      <c r="C15" s="70">
        <v>3353</v>
      </c>
      <c r="D15" s="71">
        <v>3273</v>
      </c>
      <c r="E15" s="72">
        <v>3195</v>
      </c>
      <c r="F15" s="73">
        <v>3117</v>
      </c>
      <c r="G15" s="72">
        <v>3119</v>
      </c>
      <c r="H15" s="73">
        <v>3042</v>
      </c>
      <c r="I15" s="72">
        <v>3046</v>
      </c>
      <c r="J15" s="73">
        <v>2968</v>
      </c>
      <c r="K15" s="72">
        <v>2976</v>
      </c>
      <c r="L15" s="74"/>
    </row>
    <row customHeight="1" ht="11.25">
      <c r="A16" s="2"/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</row>
    <row customHeight="1" ht="11.25">
      <c r="A17" s="2"/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</row>
    <row customHeight="1" ht="11.25">
      <c r="A18" s="2"/>
      <c r="B18" s="3"/>
      <c r="C18" s="4"/>
      <c r="D18" s="4"/>
      <c r="E18" s="4"/>
      <c r="F18" s="4"/>
      <c r="G18" s="4"/>
      <c r="H18" s="4"/>
      <c r="I18" s="5"/>
      <c r="J18" s="4"/>
      <c r="K18" s="4"/>
      <c r="L18" s="4"/>
    </row>
    <row customHeight="1" ht="11.25">
      <c r="A19" s="2"/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</row>
    <row customHeight="1" ht="11.25">
      <c r="A20" s="2"/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</row>
    <row customHeight="1" ht="11.25">
      <c r="A21" s="2"/>
      <c r="B21" s="3"/>
      <c r="C21" s="4"/>
      <c r="D21" s="4"/>
      <c r="E21" s="4"/>
      <c r="F21" s="4"/>
      <c r="G21" s="4"/>
      <c r="H21" s="4"/>
      <c r="I21" s="4"/>
      <c r="J21" s="4"/>
      <c r="K21" s="4"/>
      <c r="L21" s="4"/>
    </row>
    <row customHeight="1" ht="11.25">
      <c r="A22" s="2"/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</row>
    <row customHeight="1" ht="11.25">
      <c r="A23" s="2"/>
      <c r="B23" s="3"/>
      <c r="C23" s="4"/>
      <c r="D23" s="4"/>
      <c r="E23" s="4"/>
      <c r="F23" s="4"/>
      <c r="G23" s="4"/>
      <c r="H23" s="4"/>
      <c r="I23" s="4"/>
      <c r="J23" s="4"/>
      <c r="K23" s="4"/>
      <c r="L23" s="4"/>
    </row>
    <row customHeight="1" ht="11.25">
      <c r="A24" s="2"/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</row>
    <row customHeight="1" ht="11.25">
      <c r="A25" s="2"/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</row>
    <row customHeight="1" ht="11.25">
      <c r="A26" s="2"/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</row>
    <row customHeight="1" ht="11.25">
      <c r="A27" s="2"/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</row>
    <row customHeight="1" ht="11.25">
      <c r="A28" s="2"/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</row>
    <row customHeight="1" ht="11.25">
      <c r="A29" s="2"/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</row>
    <row customHeight="1" ht="11.25">
      <c r="A30" s="2"/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</row>
    <row customHeight="1" ht="11.25">
      <c r="A31" s="2"/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</row>
    <row customHeight="1" ht="11.25">
      <c r="A32" s="2"/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</row>
    <row customHeight="1" ht="11.25">
      <c r="A33" s="2"/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</row>
    <row customHeight="1" ht="11.25">
      <c r="A34" s="2"/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</row>
    <row customHeight="1" ht="11.25">
      <c r="A35" s="2"/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</row>
    <row customHeight="1" ht="11.25">
      <c r="A36" s="2"/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priority="15" dxfId="0" stopIfTrue="1" operator="lessThan">
      <formula>$F$5</formula>
    </cfRule>
  </conditionalFormatting>
  <conditionalFormatting sqref="G7">
    <cfRule type="cellIs" priority="12" dxfId="1" stopIfTrue="1" operator="lessThan">
      <formula>$F$7</formula>
    </cfRule>
  </conditionalFormatting>
  <conditionalFormatting sqref="G9">
    <cfRule type="cellIs" priority="9" dxfId="2" stopIfTrue="1" operator="lessThan">
      <formula>$F$9</formula>
    </cfRule>
  </conditionalFormatting>
  <conditionalFormatting sqref="G11">
    <cfRule type="cellIs" priority="6" dxfId="3" stopIfTrue="1" operator="lessThan">
      <formula>$F$11</formula>
    </cfRule>
  </conditionalFormatting>
  <conditionalFormatting sqref="G15">
    <cfRule type="cellIs" priority="3" dxfId="4" stopIfTrue="1" operator="lessThan">
      <formula>$F$15</formula>
    </cfRule>
  </conditionalFormatting>
  <conditionalFormatting sqref="I5">
    <cfRule type="cellIs" priority="14" dxfId="5" stopIfTrue="1" operator="lessThan">
      <formula>$H$5</formula>
    </cfRule>
  </conditionalFormatting>
  <conditionalFormatting sqref="I7">
    <cfRule type="cellIs" priority="11" dxfId="6" stopIfTrue="1" operator="lessThan">
      <formula>$H$7</formula>
    </cfRule>
  </conditionalFormatting>
  <conditionalFormatting sqref="I9">
    <cfRule type="cellIs" priority="8" dxfId="7" stopIfTrue="1" operator="lessThan">
      <formula>$H$9</formula>
    </cfRule>
  </conditionalFormatting>
  <conditionalFormatting sqref="I11">
    <cfRule type="cellIs" priority="5" dxfId="8" stopIfTrue="1" operator="lessThan">
      <formula>$H$11</formula>
    </cfRule>
  </conditionalFormatting>
  <conditionalFormatting sqref="I15">
    <cfRule type="cellIs" priority="2" dxfId="9" stopIfTrue="1" operator="lessThan">
      <formula>$H$15</formula>
    </cfRule>
  </conditionalFormatting>
  <conditionalFormatting sqref="K5">
    <cfRule type="cellIs" priority="13" dxfId="10" stopIfTrue="1" operator="lessThan">
      <formula>$J$5</formula>
    </cfRule>
  </conditionalFormatting>
  <conditionalFormatting sqref="K7">
    <cfRule type="cellIs" priority="10" dxfId="11" stopIfTrue="1" operator="lessThan">
      <formula>$J$7</formula>
    </cfRule>
  </conditionalFormatting>
  <conditionalFormatting sqref="K9">
    <cfRule type="cellIs" priority="7" dxfId="12" stopIfTrue="1" operator="lessThan">
      <formula>$J$9</formula>
    </cfRule>
  </conditionalFormatting>
  <conditionalFormatting sqref="K11">
    <cfRule type="cellIs" priority="4" dxfId="13" stopIfTrue="1" operator="lessThan">
      <formula>$J$11</formula>
    </cfRule>
  </conditionalFormatting>
  <conditionalFormatting sqref="K15">
    <cfRule type="cellIs" priority="1" dxfId="14" stopIfTrue="1" operator="lessThan">
      <formula>$J$15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2024-05-03T15:12:58+03:00</cp:lastPrinted>
  <dcterms:created xsi:type="dcterms:W3CDTF">2020-04-09T14:48:37+03:00</dcterms:created>
  <dcterms:modified xsi:type="dcterms:W3CDTF">2024-05-17T09:51:35+03:00</dcterms:modified>
</cp:coreProperties>
</file>