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10" i="2"/>
</calcChain>
</file>

<file path=xl/sharedStrings.xml><?xml version="1.0" encoding="utf-8"?>
<sst xmlns="http://schemas.openxmlformats.org/spreadsheetml/2006/main" count="310" uniqueCount="97">
  <si>
    <t>Наименование показателя</t>
  </si>
  <si>
    <t>Вед.</t>
  </si>
  <si>
    <t xml:space="preserve">    Муниципальное казенное учреждение Администрация Чусовского сельского поселения Верхнекамского района Кировской области</t>
  </si>
  <si>
    <t>989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</si>
  <si>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</si>
  <si>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</si>
  <si>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</si>
  <si>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</si>
  <si>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</si>
  <si>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</si>
  <si>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</si>
  <si>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</si>
  <si>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</si>
  <si>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</si>
  <si>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</si>
  <si>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</si>
  <si>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</si>
  <si>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</si>
  <si>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</si>
  <si>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</si>
  <si>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</si>
  <si>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</si>
  <si>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</si>
  <si>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</si>
  <si>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</si>
  <si>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</si>
  <si>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</si>
  <si>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</si>
  <si>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</si>
  <si>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</si>
  <si>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</si>
  <si>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</si>
  <si>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</si>
  <si>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</si>
  <si>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</si>
  <si>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</si>
  <si>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</si>
  <si>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</si>
  <si>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</si>
  <si>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</si>
  <si>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</si>
  <si>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</si>
  <si>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</si>
  <si>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</si>
  <si>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</si>
  <si>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</si>
  <si>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</si>
  <si>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</si>
  <si>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</si>
  <si>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</si>
  <si>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</si>
  <si>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</si>
  <si>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</si>
  <si>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</si>
  <si>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</si>
  <si>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</si>
  <si>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</si>
  <si>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</si>
  <si>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</si>
  <si>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</si>
  <si>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</si>
  <si>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</si>
  <si>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</si>
  <si>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>0200011000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</si>
  <si>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</si>
  <si>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</si>
  <si>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</si>
  <si>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</si>
  <si>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</si>
  <si>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</si>
  <si>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</si>
  <si>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</si>
  <si>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</si>
  <si>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</si>
  <si>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</si>
  <si>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</si>
  <si>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</si>
  <si>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</si>
  <si>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</si>
  <si>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</si>
  <si>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</si>
  <si>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</si>
  <si>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</si>
  <si>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</si>
  <si>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</si>
  <si>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к решению Думы Верхнекамского</t>
  </si>
  <si>
    <t>муниципального округа</t>
  </si>
  <si>
    <t>ВЕДОМСТВЕННАЯ СТРУКТУРА</t>
  </si>
  <si>
    <t>Исполнено (тыс.руб.)</t>
  </si>
  <si>
    <t>Процент</t>
  </si>
  <si>
    <t xml:space="preserve"> расходов бюджета муниципального образования Чусовское сельское поселение Верхнекамского района Кировской области в 2021 году</t>
  </si>
  <si>
    <t>Раздел, подраздел</t>
  </si>
  <si>
    <t>Целевая ст.</t>
  </si>
  <si>
    <t>Вид расх.</t>
  </si>
  <si>
    <t>Уточненный план (тыс.руб.)</t>
  </si>
  <si>
    <t>Приложение №4</t>
  </si>
  <si>
    <t>от 04.04.2022 №11/153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</si>
</sst>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3" fillId="0" borderId="0"/>
    <xf numFmtId="0" fontId="3" fillId="0" borderId="0"/>
    <xf numFmtId="164" fontId="10" fillId="2" borderId="8">
      <alignment horizontal="right" vertical="top" shrinkToFit="1"/>
    </xf>
    <xf numFmtId="164" fontId="10" fillId="3" borderId="8">
      <alignment horizontal="right" vertical="top" shrinkToFit="1"/>
    </xf>
    <xf numFmtId="164" fontId="11" fillId="0" borderId="8">
      <alignment horizontal="right" vertical="top" shrinkToFit="1"/>
    </xf>
    <xf numFmtId="0" fontId="12" fillId="0" borderId="0"/>
    <xf numFmtId="0" fontId="12" fillId="0" borderId="0"/>
    <xf numFmtId="0" fontId="3" fillId="0" borderId="0"/>
    <xf numFmtId="0" fontId="13" fillId="4" borderId="0"/>
    <xf numFmtId="0" fontId="11" fillId="0" borderId="8">
      <alignment horizontal="center" vertical="center" wrapText="1"/>
    </xf>
    <xf numFmtId="1" fontId="11" fillId="0" borderId="8">
      <alignment horizontal="left" vertical="top" wrapText="1" indent="2"/>
    </xf>
    <xf numFmtId="0" fontId="11" fillId="0" borderId="0"/>
    <xf numFmtId="1" fontId="11" fillId="0" borderId="8">
      <alignment horizontal="center" vertical="top" shrinkToFit="1"/>
    </xf>
    <xf numFmtId="0" fontId="10" fillId="0" borderId="8">
      <alignment horizontal="left"/>
    </xf>
    <xf numFmtId="4" fontId="11" fillId="0" borderId="8">
      <alignment horizontal="right" vertical="top" shrinkToFit="1"/>
    </xf>
    <xf numFmtId="4" fontId="10" fillId="2" borderId="8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8">
      <alignment horizontal="right" vertical="top" shrinkToFit="1"/>
    </xf>
    <xf numFmtId="10" fontId="10" fillId="2" borderId="8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8">
      <alignment vertical="top" wrapText="1"/>
    </xf>
    <xf numFmtId="4" fontId="10" fillId="3" borderId="8">
      <alignment horizontal="right" vertical="top" shrinkToFit="1"/>
    </xf>
    <xf numFmtId="10" fontId="10" fillId="3" borderId="8">
      <alignment horizontal="right" vertical="top" shrinkToFit="1"/>
    </xf>
    <xf numFmtId="0" fontId="1" fillId="0" borderId="0">
      <alignment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8" xfId="25" applyNumberFormat="1" applyProtection="1">
      <alignment vertical="top" wrapText="1"/>
    </xf>
    <xf numFmtId="1" fontId="11" fillId="0" borderId="8" xfId="13" applyNumberFormat="1" applyProtection="1">
      <alignment horizontal="center" vertical="top" shrinkToFit="1"/>
    </xf>
    <xf numFmtId="0" fontId="3" fillId="0" borderId="0" xfId="0" applyFont="1" applyFill="1" applyProtection="1">
      <protection locked="0"/>
    </xf>
    <xf numFmtId="0" fontId="1" fillId="0" borderId="0" xfId="12" applyNumberFormat="1" applyFont="1" applyFill="1" applyProtection="1"/>
    <xf numFmtId="164" fontId="1" fillId="0" borderId="8" xfId="4" applyNumberFormat="1" applyFont="1" applyFill="1" applyProtection="1">
      <alignment horizontal="right" vertical="top" shrinkToFit="1"/>
    </xf>
    <xf numFmtId="164" fontId="1" fillId="0" borderId="2" xfId="4" applyNumberFormat="1" applyFont="1" applyFill="1" applyBorder="1" applyProtection="1">
      <alignment horizontal="right" vertical="top" shrinkToFit="1"/>
    </xf>
    <xf numFmtId="0" fontId="1" fillId="0" borderId="0" xfId="12" applyNumberFormat="1" applyFont="1" applyFill="1" applyBorder="1" applyProtection="1"/>
    <xf numFmtId="164" fontId="4" fillId="0" borderId="8" xfId="3" applyNumberFormat="1" applyFont="1" applyFill="1" applyProtection="1">
      <alignment horizontal="right" vertical="top" shrinkToFit="1"/>
    </xf>
    <xf numFmtId="164" fontId="4" fillId="0" borderId="2" xfId="3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2" fillId="0" borderId="0" xfId="39" applyBorder="1" applyAlignment="1">
      <alignment wrapText="1"/>
    </xf>
    <xf numFmtId="0" fontId="0" fillId="0" borderId="0" xfId="0" applyBorder="1" applyAlignment="1">
      <alignment wrapText="1"/>
    </xf>
    <xf numFmtId="165" fontId="1" fillId="0" borderId="3" xfId="12" applyNumberFormat="1" applyFont="1" applyFill="1" applyBorder="1" applyAlignment="1" applyProtection="1">
      <alignment vertical="justify"/>
    </xf>
    <xf numFmtId="165" fontId="4" fillId="0" borderId="3" xfId="12" applyNumberFormat="1" applyFont="1" applyFill="1" applyBorder="1" applyAlignment="1" applyProtection="1">
      <alignment vertical="justify"/>
    </xf>
    <xf numFmtId="0" fontId="10" fillId="0" borderId="8" xfId="14" applyNumberFormat="1" applyProtection="1">
      <alignment horizontal="left"/>
    </xf>
    <xf numFmtId="0" fontId="10" fillId="0" borderId="8" xfId="14">
      <alignment horizontal="left"/>
    </xf>
    <xf numFmtId="0" fontId="11" fillId="0" borderId="4" xfId="10" applyNumberFormat="1" applyBorder="1" applyProtection="1">
      <alignment horizontal="center" vertical="center" wrapText="1"/>
    </xf>
    <xf numFmtId="0" fontId="11" fillId="0" borderId="5" xfId="10" applyNumberFormat="1" applyBorder="1" applyProtection="1">
      <alignment horizontal="center" vertical="center" wrapText="1"/>
    </xf>
    <xf numFmtId="0" fontId="1" fillId="0" borderId="4" xfId="10" applyNumberFormat="1" applyFont="1" applyBorder="1" applyProtection="1">
      <alignment horizontal="center" vertical="center" wrapText="1"/>
    </xf>
    <xf numFmtId="0" fontId="2" fillId="0" borderId="0" xfId="39" applyNumberFormat="1" applyFont="1" applyBorder="1" applyAlignment="1" applyProtection="1">
      <alignment horizontal="center" wrapText="1"/>
    </xf>
    <xf numFmtId="0" fontId="2" fillId="0" borderId="0" xfId="39" applyNumberFormat="1" applyBorder="1" applyAlignment="1" applyProtection="1">
      <alignment horizont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1" fillId="0" borderId="3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" fillId="0" borderId="6" xfId="12" applyNumberFormat="1" applyFont="1" applyFill="1" applyBorder="1" applyAlignment="1" applyProtection="1">
      <alignment horizontal="center" vertical="center"/>
    </xf>
    <xf numFmtId="0" fontId="11" fillId="0" borderId="7" xfId="12" applyNumberFormat="1" applyFill="1" applyBorder="1" applyAlignment="1" applyProtection="1">
      <alignment horizontal="center" vertical="center"/>
    </xf>
  </cellXfs>
  <cellStyles count="4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7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0"/>
  <sheetViews>
    <sheetView showGridLines="0" tabSelected="1" zoomScaleSheetLayoutView="100" workbookViewId="0">
      <pane ySplit="9" topLeftCell="A67" activePane="bottomLeft" state="frozen"/>
      <selection pane="bottomLeft" activeCell="F4" sqref="F4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3" style="1" customWidth="1"/>
    <col min="5" max="5" width="7.7109375" style="1" customWidth="1"/>
    <col min="6" max="6" width="12.5703125" style="5" customWidth="1"/>
    <col min="7" max="7" width="11.7109375" style="5" customWidth="1"/>
    <col min="8" max="8" width="9.140625" style="5"/>
    <col min="9" max="16384" width="9.140625" style="1"/>
  </cols>
  <sheetData>
    <row r="1" spans="1:41" ht="15.75" x14ac:dyDescent="0.25">
      <c r="A1" s="12"/>
      <c r="F1" s="13" t="s">
        <v>95</v>
      </c>
    </row>
    <row r="2" spans="1:41" ht="15.75" x14ac:dyDescent="0.25">
      <c r="A2" s="12"/>
      <c r="F2" s="13" t="s">
        <v>85</v>
      </c>
    </row>
    <row r="3" spans="1:41" ht="15.75" x14ac:dyDescent="0.25">
      <c r="F3" s="13" t="s">
        <v>86</v>
      </c>
    </row>
    <row r="4" spans="1:41" ht="15.75" x14ac:dyDescent="0.25">
      <c r="F4" s="13" t="s">
        <v>96</v>
      </c>
    </row>
    <row r="6" spans="1:41" ht="15.75" x14ac:dyDescent="0.25">
      <c r="A6" s="29" t="s">
        <v>87</v>
      </c>
      <c r="B6" s="29"/>
      <c r="C6" s="29"/>
      <c r="D6" s="29"/>
      <c r="E6" s="29"/>
      <c r="F6" s="29"/>
      <c r="G6" s="29"/>
      <c r="H6" s="29"/>
      <c r="I6" s="14"/>
      <c r="J6" s="14"/>
      <c r="K6" s="14"/>
      <c r="L6" s="14"/>
      <c r="M6" s="14"/>
      <c r="N6" s="14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</row>
    <row r="7" spans="1:41" ht="33.75" customHeight="1" x14ac:dyDescent="0.25">
      <c r="A7" s="25" t="s">
        <v>90</v>
      </c>
      <c r="B7" s="26"/>
      <c r="C7" s="26"/>
      <c r="D7" s="26"/>
      <c r="E7" s="26"/>
      <c r="F7" s="26"/>
      <c r="G7" s="26"/>
      <c r="H7" s="2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7"/>
      <c r="AN7" s="17"/>
      <c r="AO7" s="17"/>
    </row>
    <row r="8" spans="1:41" ht="38.25" customHeight="1" x14ac:dyDescent="0.25">
      <c r="A8" s="22" t="s">
        <v>0</v>
      </c>
      <c r="B8" s="22" t="s">
        <v>1</v>
      </c>
      <c r="C8" s="24" t="s">
        <v>91</v>
      </c>
      <c r="D8" s="24" t="s">
        <v>92</v>
      </c>
      <c r="E8" s="24" t="s">
        <v>93</v>
      </c>
      <c r="F8" s="27" t="s">
        <v>94</v>
      </c>
      <c r="G8" s="27" t="s">
        <v>88</v>
      </c>
      <c r="H8" s="30" t="s">
        <v>89</v>
      </c>
    </row>
    <row r="9" spans="1:41" ht="15" customHeight="1" x14ac:dyDescent="0.25">
      <c r="A9" s="23"/>
      <c r="B9" s="23"/>
      <c r="C9" s="23"/>
      <c r="D9" s="23"/>
      <c r="E9" s="23"/>
      <c r="F9" s="28"/>
      <c r="G9" s="28"/>
      <c r="H9" s="31"/>
    </row>
    <row r="10" spans="1:41" ht="51" x14ac:dyDescent="0.25">
      <c r="A10" s="3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7">
        <v>4102.7322999999997</v>
      </c>
      <c r="G10" s="8">
        <v>3739.0326</v>
      </c>
      <c r="H10" s="18">
        <f t="shared" ref="H10:H41" si="0">G10/F10*100</f>
        <v>91.135183253365099</v>
      </c>
    </row>
    <row r="11" spans="1:41" ht="25.5" outlineLevel="1" x14ac:dyDescent="0.25">
      <c r="A11" s="3" t="s">
        <v>7</v>
      </c>
      <c r="B11" s="4" t="s">
        <v>3</v>
      </c>
      <c r="C11" s="4" t="s">
        <v>8</v>
      </c>
      <c r="D11" s="4" t="s">
        <v>5</v>
      </c>
      <c r="E11" s="4" t="s">
        <v>6</v>
      </c>
      <c r="F11" s="7">
        <v>2272.7352000000001</v>
      </c>
      <c r="G11" s="8">
        <v>2204.7923999999998</v>
      </c>
      <c r="H11" s="18">
        <f t="shared" si="0"/>
        <v>97.010527227281017</v>
      </c>
    </row>
    <row r="12" spans="1:41" ht="51" outlineLevel="2" x14ac:dyDescent="0.25">
      <c r="A12" s="3" t="s">
        <v>9</v>
      </c>
      <c r="B12" s="4" t="s">
        <v>3</v>
      </c>
      <c r="C12" s="4" t="s">
        <v>10</v>
      </c>
      <c r="D12" s="4" t="s">
        <v>5</v>
      </c>
      <c r="E12" s="4" t="s">
        <v>6</v>
      </c>
      <c r="F12" s="7">
        <v>415.20740000000001</v>
      </c>
      <c r="G12" s="8">
        <v>415.20740000000001</v>
      </c>
      <c r="H12" s="18">
        <f t="shared" si="0"/>
        <v>100</v>
      </c>
    </row>
    <row r="13" spans="1:41" ht="25.5" outlineLevel="3" x14ac:dyDescent="0.25">
      <c r="A13" s="3" t="s">
        <v>11</v>
      </c>
      <c r="B13" s="4" t="s">
        <v>3</v>
      </c>
      <c r="C13" s="4" t="s">
        <v>10</v>
      </c>
      <c r="D13" s="4" t="s">
        <v>12</v>
      </c>
      <c r="E13" s="4" t="s">
        <v>6</v>
      </c>
      <c r="F13" s="7">
        <v>415.20740000000001</v>
      </c>
      <c r="G13" s="8">
        <v>415.20740000000001</v>
      </c>
      <c r="H13" s="18">
        <f t="shared" si="0"/>
        <v>100</v>
      </c>
    </row>
    <row r="14" spans="1:41" ht="89.25" outlineLevel="4" x14ac:dyDescent="0.25">
      <c r="A14" s="3" t="s">
        <v>13</v>
      </c>
      <c r="B14" s="4" t="s">
        <v>3</v>
      </c>
      <c r="C14" s="4" t="s">
        <v>10</v>
      </c>
      <c r="D14" s="4" t="s">
        <v>12</v>
      </c>
      <c r="E14" s="4" t="s">
        <v>14</v>
      </c>
      <c r="F14" s="7">
        <v>415.20740000000001</v>
      </c>
      <c r="G14" s="8">
        <v>415.20740000000001</v>
      </c>
      <c r="H14" s="18">
        <f t="shared" si="0"/>
        <v>100</v>
      </c>
    </row>
    <row r="15" spans="1:41" ht="76.5" outlineLevel="2" x14ac:dyDescent="0.25">
      <c r="A15" s="3" t="s">
        <v>15</v>
      </c>
      <c r="B15" s="4" t="s">
        <v>3</v>
      </c>
      <c r="C15" s="4" t="s">
        <v>16</v>
      </c>
      <c r="D15" s="4" t="s">
        <v>5</v>
      </c>
      <c r="E15" s="4" t="s">
        <v>6</v>
      </c>
      <c r="F15" s="7">
        <v>1783.4926</v>
      </c>
      <c r="G15" s="8">
        <v>1719.5437999999999</v>
      </c>
      <c r="H15" s="18">
        <f t="shared" si="0"/>
        <v>96.414406204993497</v>
      </c>
    </row>
    <row r="16" spans="1:41" outlineLevel="3" x14ac:dyDescent="0.25">
      <c r="A16" s="3" t="s">
        <v>17</v>
      </c>
      <c r="B16" s="4" t="s">
        <v>3</v>
      </c>
      <c r="C16" s="4" t="s">
        <v>16</v>
      </c>
      <c r="D16" s="4" t="s">
        <v>18</v>
      </c>
      <c r="E16" s="4" t="s">
        <v>6</v>
      </c>
      <c r="F16" s="7">
        <v>1757.7926</v>
      </c>
      <c r="G16" s="8">
        <v>1693.8438000000001</v>
      </c>
      <c r="H16" s="18">
        <f t="shared" si="0"/>
        <v>96.361982636631879</v>
      </c>
    </row>
    <row r="17" spans="1:8" ht="89.25" outlineLevel="4" x14ac:dyDescent="0.25">
      <c r="A17" s="3" t="s">
        <v>13</v>
      </c>
      <c r="B17" s="4" t="s">
        <v>3</v>
      </c>
      <c r="C17" s="4" t="s">
        <v>16</v>
      </c>
      <c r="D17" s="4" t="s">
        <v>18</v>
      </c>
      <c r="E17" s="4" t="s">
        <v>14</v>
      </c>
      <c r="F17" s="7">
        <v>1318.4179999999999</v>
      </c>
      <c r="G17" s="8">
        <v>1318.4179999999999</v>
      </c>
      <c r="H17" s="18">
        <f t="shared" si="0"/>
        <v>100</v>
      </c>
    </row>
    <row r="18" spans="1:8" ht="38.25" outlineLevel="4" x14ac:dyDescent="0.25">
      <c r="A18" s="3" t="s">
        <v>19</v>
      </c>
      <c r="B18" s="4" t="s">
        <v>3</v>
      </c>
      <c r="C18" s="4" t="s">
        <v>16</v>
      </c>
      <c r="D18" s="4" t="s">
        <v>18</v>
      </c>
      <c r="E18" s="4" t="s">
        <v>20</v>
      </c>
      <c r="F18" s="7">
        <v>436.37459999999999</v>
      </c>
      <c r="G18" s="8">
        <v>373.57569999999998</v>
      </c>
      <c r="H18" s="18">
        <f t="shared" si="0"/>
        <v>85.608946991873495</v>
      </c>
    </row>
    <row r="19" spans="1:8" outlineLevel="4" x14ac:dyDescent="0.25">
      <c r="A19" s="3" t="s">
        <v>21</v>
      </c>
      <c r="B19" s="4" t="s">
        <v>3</v>
      </c>
      <c r="C19" s="4" t="s">
        <v>16</v>
      </c>
      <c r="D19" s="4" t="s">
        <v>18</v>
      </c>
      <c r="E19" s="4" t="s">
        <v>22</v>
      </c>
      <c r="F19" s="7">
        <v>3</v>
      </c>
      <c r="G19" s="8">
        <v>1.8501000000000001</v>
      </c>
      <c r="H19" s="18">
        <f t="shared" si="0"/>
        <v>61.67</v>
      </c>
    </row>
    <row r="20" spans="1:8" ht="25.5" outlineLevel="3" x14ac:dyDescent="0.25">
      <c r="A20" s="3" t="s">
        <v>23</v>
      </c>
      <c r="B20" s="4" t="s">
        <v>3</v>
      </c>
      <c r="C20" s="4" t="s">
        <v>16</v>
      </c>
      <c r="D20" s="4" t="s">
        <v>24</v>
      </c>
      <c r="E20" s="4" t="s">
        <v>6</v>
      </c>
      <c r="F20" s="7">
        <v>11.7</v>
      </c>
      <c r="G20" s="8">
        <v>11.7</v>
      </c>
      <c r="H20" s="18">
        <f t="shared" si="0"/>
        <v>100</v>
      </c>
    </row>
    <row r="21" spans="1:8" outlineLevel="4" x14ac:dyDescent="0.25">
      <c r="A21" s="3" t="s">
        <v>25</v>
      </c>
      <c r="B21" s="4" t="s">
        <v>3</v>
      </c>
      <c r="C21" s="4" t="s">
        <v>16</v>
      </c>
      <c r="D21" s="4" t="s">
        <v>24</v>
      </c>
      <c r="E21" s="4" t="s">
        <v>26</v>
      </c>
      <c r="F21" s="7">
        <v>11.7</v>
      </c>
      <c r="G21" s="8">
        <v>11.7</v>
      </c>
      <c r="H21" s="18">
        <f t="shared" si="0"/>
        <v>100</v>
      </c>
    </row>
    <row r="22" spans="1:8" ht="38.25" outlineLevel="3" x14ac:dyDescent="0.25">
      <c r="A22" s="3" t="s">
        <v>27</v>
      </c>
      <c r="B22" s="4" t="s">
        <v>3</v>
      </c>
      <c r="C22" s="4" t="s">
        <v>16</v>
      </c>
      <c r="D22" s="4" t="s">
        <v>28</v>
      </c>
      <c r="E22" s="4" t="s">
        <v>6</v>
      </c>
      <c r="F22" s="7">
        <v>14</v>
      </c>
      <c r="G22" s="8">
        <v>14</v>
      </c>
      <c r="H22" s="18">
        <f t="shared" si="0"/>
        <v>100</v>
      </c>
    </row>
    <row r="23" spans="1:8" outlineLevel="4" x14ac:dyDescent="0.25">
      <c r="A23" s="3" t="s">
        <v>25</v>
      </c>
      <c r="B23" s="4" t="s">
        <v>3</v>
      </c>
      <c r="C23" s="4" t="s">
        <v>16</v>
      </c>
      <c r="D23" s="4" t="s">
        <v>28</v>
      </c>
      <c r="E23" s="4" t="s">
        <v>26</v>
      </c>
      <c r="F23" s="7">
        <v>14</v>
      </c>
      <c r="G23" s="8">
        <v>14</v>
      </c>
      <c r="H23" s="18">
        <f t="shared" si="0"/>
        <v>100</v>
      </c>
    </row>
    <row r="24" spans="1:8" ht="25.5" outlineLevel="2" x14ac:dyDescent="0.25">
      <c r="A24" s="3" t="s">
        <v>29</v>
      </c>
      <c r="B24" s="4" t="s">
        <v>3</v>
      </c>
      <c r="C24" s="4" t="s">
        <v>30</v>
      </c>
      <c r="D24" s="4" t="s">
        <v>5</v>
      </c>
      <c r="E24" s="4" t="s">
        <v>6</v>
      </c>
      <c r="F24" s="7">
        <v>74.035200000000003</v>
      </c>
      <c r="G24" s="8">
        <v>70.041200000000003</v>
      </c>
      <c r="H24" s="18">
        <f t="shared" si="0"/>
        <v>94.60526884508991</v>
      </c>
    </row>
    <row r="25" spans="1:8" ht="38.25" outlineLevel="3" x14ac:dyDescent="0.25">
      <c r="A25" s="3" t="s">
        <v>31</v>
      </c>
      <c r="B25" s="4" t="s">
        <v>3</v>
      </c>
      <c r="C25" s="4" t="s">
        <v>30</v>
      </c>
      <c r="D25" s="4" t="s">
        <v>32</v>
      </c>
      <c r="E25" s="4" t="s">
        <v>6</v>
      </c>
      <c r="F25" s="7">
        <v>61.635199999999998</v>
      </c>
      <c r="G25" s="8">
        <v>61.635199999999998</v>
      </c>
      <c r="H25" s="18">
        <f t="shared" si="0"/>
        <v>100</v>
      </c>
    </row>
    <row r="26" spans="1:8" ht="89.25" outlineLevel="4" x14ac:dyDescent="0.25">
      <c r="A26" s="3" t="s">
        <v>13</v>
      </c>
      <c r="B26" s="4" t="s">
        <v>3</v>
      </c>
      <c r="C26" s="4" t="s">
        <v>30</v>
      </c>
      <c r="D26" s="4" t="s">
        <v>32</v>
      </c>
      <c r="E26" s="4" t="s">
        <v>14</v>
      </c>
      <c r="F26" s="7">
        <v>61.635199999999998</v>
      </c>
      <c r="G26" s="8">
        <v>61.635199999999998</v>
      </c>
      <c r="H26" s="18">
        <f t="shared" si="0"/>
        <v>100</v>
      </c>
    </row>
    <row r="27" spans="1:8" ht="25.5" outlineLevel="3" x14ac:dyDescent="0.25">
      <c r="A27" s="3" t="s">
        <v>33</v>
      </c>
      <c r="B27" s="4" t="s">
        <v>3</v>
      </c>
      <c r="C27" s="4" t="s">
        <v>30</v>
      </c>
      <c r="D27" s="4" t="s">
        <v>34</v>
      </c>
      <c r="E27" s="4" t="s">
        <v>6</v>
      </c>
      <c r="F27" s="7">
        <v>12.4</v>
      </c>
      <c r="G27" s="8">
        <v>8.4060000000000006</v>
      </c>
      <c r="H27" s="18">
        <f t="shared" si="0"/>
        <v>67.790322580645167</v>
      </c>
    </row>
    <row r="28" spans="1:8" ht="38.25" outlineLevel="4" x14ac:dyDescent="0.25">
      <c r="A28" s="3" t="s">
        <v>19</v>
      </c>
      <c r="B28" s="4" t="s">
        <v>3</v>
      </c>
      <c r="C28" s="4" t="s">
        <v>30</v>
      </c>
      <c r="D28" s="4" t="s">
        <v>34</v>
      </c>
      <c r="E28" s="4" t="s">
        <v>20</v>
      </c>
      <c r="F28" s="7">
        <v>10.8</v>
      </c>
      <c r="G28" s="8">
        <v>6.8220000000000001</v>
      </c>
      <c r="H28" s="18">
        <f t="shared" si="0"/>
        <v>63.166666666666657</v>
      </c>
    </row>
    <row r="29" spans="1:8" outlineLevel="4" x14ac:dyDescent="0.25">
      <c r="A29" s="3" t="s">
        <v>21</v>
      </c>
      <c r="B29" s="4" t="s">
        <v>3</v>
      </c>
      <c r="C29" s="4" t="s">
        <v>30</v>
      </c>
      <c r="D29" s="4" t="s">
        <v>34</v>
      </c>
      <c r="E29" s="4" t="s">
        <v>22</v>
      </c>
      <c r="F29" s="7">
        <v>1.6</v>
      </c>
      <c r="G29" s="8">
        <v>1.5840000000000001</v>
      </c>
      <c r="H29" s="18">
        <f t="shared" si="0"/>
        <v>99</v>
      </c>
    </row>
    <row r="30" spans="1:8" outlineLevel="1" x14ac:dyDescent="0.25">
      <c r="A30" s="3" t="s">
        <v>35</v>
      </c>
      <c r="B30" s="4" t="s">
        <v>3</v>
      </c>
      <c r="C30" s="4" t="s">
        <v>36</v>
      </c>
      <c r="D30" s="4" t="s">
        <v>5</v>
      </c>
      <c r="E30" s="4" t="s">
        <v>6</v>
      </c>
      <c r="F30" s="7">
        <v>105.2</v>
      </c>
      <c r="G30" s="8">
        <v>105.2</v>
      </c>
      <c r="H30" s="18">
        <f t="shared" si="0"/>
        <v>100</v>
      </c>
    </row>
    <row r="31" spans="1:8" ht="25.5" outlineLevel="2" x14ac:dyDescent="0.25">
      <c r="A31" s="3" t="s">
        <v>37</v>
      </c>
      <c r="B31" s="4" t="s">
        <v>3</v>
      </c>
      <c r="C31" s="4" t="s">
        <v>38</v>
      </c>
      <c r="D31" s="4" t="s">
        <v>5</v>
      </c>
      <c r="E31" s="4" t="s">
        <v>6</v>
      </c>
      <c r="F31" s="7">
        <v>104.2</v>
      </c>
      <c r="G31" s="8">
        <v>104.2</v>
      </c>
      <c r="H31" s="18">
        <f t="shared" si="0"/>
        <v>100</v>
      </c>
    </row>
    <row r="32" spans="1:8" ht="38.25" outlineLevel="3" x14ac:dyDescent="0.25">
      <c r="A32" s="3" t="s">
        <v>39</v>
      </c>
      <c r="B32" s="4" t="s">
        <v>3</v>
      </c>
      <c r="C32" s="4" t="s">
        <v>38</v>
      </c>
      <c r="D32" s="4" t="s">
        <v>40</v>
      </c>
      <c r="E32" s="4" t="s">
        <v>6</v>
      </c>
      <c r="F32" s="7">
        <v>104.2</v>
      </c>
      <c r="G32" s="8">
        <v>104.2</v>
      </c>
      <c r="H32" s="18">
        <f t="shared" si="0"/>
        <v>100</v>
      </c>
    </row>
    <row r="33" spans="1:8" ht="89.25" outlineLevel="4" x14ac:dyDescent="0.25">
      <c r="A33" s="3" t="s">
        <v>13</v>
      </c>
      <c r="B33" s="4" t="s">
        <v>3</v>
      </c>
      <c r="C33" s="4" t="s">
        <v>38</v>
      </c>
      <c r="D33" s="4" t="s">
        <v>40</v>
      </c>
      <c r="E33" s="4" t="s">
        <v>14</v>
      </c>
      <c r="F33" s="7">
        <v>100.0847</v>
      </c>
      <c r="G33" s="8">
        <v>100.0847</v>
      </c>
      <c r="H33" s="18">
        <f t="shared" si="0"/>
        <v>100</v>
      </c>
    </row>
    <row r="34" spans="1:8" ht="38.25" outlineLevel="4" x14ac:dyDescent="0.25">
      <c r="A34" s="3" t="s">
        <v>19</v>
      </c>
      <c r="B34" s="4" t="s">
        <v>3</v>
      </c>
      <c r="C34" s="4" t="s">
        <v>38</v>
      </c>
      <c r="D34" s="4" t="s">
        <v>40</v>
      </c>
      <c r="E34" s="4" t="s">
        <v>20</v>
      </c>
      <c r="F34" s="7">
        <v>4.1153000000000004</v>
      </c>
      <c r="G34" s="8">
        <v>4.1153000000000004</v>
      </c>
      <c r="H34" s="18">
        <f t="shared" si="0"/>
        <v>100</v>
      </c>
    </row>
    <row r="35" spans="1:8" ht="25.5" outlineLevel="2" x14ac:dyDescent="0.25">
      <c r="A35" s="3" t="s">
        <v>41</v>
      </c>
      <c r="B35" s="4" t="s">
        <v>3</v>
      </c>
      <c r="C35" s="4" t="s">
        <v>42</v>
      </c>
      <c r="D35" s="4" t="s">
        <v>5</v>
      </c>
      <c r="E35" s="4" t="s">
        <v>6</v>
      </c>
      <c r="F35" s="7">
        <v>1</v>
      </c>
      <c r="G35" s="8">
        <v>1</v>
      </c>
      <c r="H35" s="18">
        <f t="shared" si="0"/>
        <v>100</v>
      </c>
    </row>
    <row r="36" spans="1:8" ht="38.25" outlineLevel="3" x14ac:dyDescent="0.25">
      <c r="A36" s="3" t="s">
        <v>43</v>
      </c>
      <c r="B36" s="4" t="s">
        <v>3</v>
      </c>
      <c r="C36" s="4" t="s">
        <v>42</v>
      </c>
      <c r="D36" s="4" t="s">
        <v>44</v>
      </c>
      <c r="E36" s="4" t="s">
        <v>6</v>
      </c>
      <c r="F36" s="7">
        <v>1</v>
      </c>
      <c r="G36" s="8">
        <v>1</v>
      </c>
      <c r="H36" s="18">
        <f t="shared" si="0"/>
        <v>100</v>
      </c>
    </row>
    <row r="37" spans="1:8" outlineLevel="4" x14ac:dyDescent="0.25">
      <c r="A37" s="3" t="s">
        <v>25</v>
      </c>
      <c r="B37" s="4" t="s">
        <v>3</v>
      </c>
      <c r="C37" s="4" t="s">
        <v>42</v>
      </c>
      <c r="D37" s="4" t="s">
        <v>44</v>
      </c>
      <c r="E37" s="4" t="s">
        <v>26</v>
      </c>
      <c r="F37" s="7">
        <v>1</v>
      </c>
      <c r="G37" s="8">
        <v>1</v>
      </c>
      <c r="H37" s="18">
        <f t="shared" si="0"/>
        <v>100</v>
      </c>
    </row>
    <row r="38" spans="1:8" ht="38.25" outlineLevel="1" x14ac:dyDescent="0.25">
      <c r="A38" s="3" t="s">
        <v>45</v>
      </c>
      <c r="B38" s="4" t="s">
        <v>3</v>
      </c>
      <c r="C38" s="4" t="s">
        <v>46</v>
      </c>
      <c r="D38" s="4" t="s">
        <v>5</v>
      </c>
      <c r="E38" s="4" t="s">
        <v>6</v>
      </c>
      <c r="F38" s="7">
        <v>1109.9549</v>
      </c>
      <c r="G38" s="8">
        <v>846.88670000000002</v>
      </c>
      <c r="H38" s="18">
        <f t="shared" si="0"/>
        <v>76.299199183678539</v>
      </c>
    </row>
    <row r="39" spans="1:8" ht="51" outlineLevel="2" x14ac:dyDescent="0.25">
      <c r="A39" s="3" t="s">
        <v>47</v>
      </c>
      <c r="B39" s="4" t="s">
        <v>3</v>
      </c>
      <c r="C39" s="4" t="s">
        <v>48</v>
      </c>
      <c r="D39" s="4" t="s">
        <v>5</v>
      </c>
      <c r="E39" s="4" t="s">
        <v>6</v>
      </c>
      <c r="F39" s="7">
        <v>1099.9549</v>
      </c>
      <c r="G39" s="8">
        <v>836.88670000000002</v>
      </c>
      <c r="H39" s="18">
        <f t="shared" si="0"/>
        <v>76.083728523778575</v>
      </c>
    </row>
    <row r="40" spans="1:8" ht="25.5" outlineLevel="3" x14ac:dyDescent="0.25">
      <c r="A40" s="3" t="s">
        <v>49</v>
      </c>
      <c r="B40" s="4" t="s">
        <v>3</v>
      </c>
      <c r="C40" s="4" t="s">
        <v>48</v>
      </c>
      <c r="D40" s="4" t="s">
        <v>50</v>
      </c>
      <c r="E40" s="4" t="s">
        <v>6</v>
      </c>
      <c r="F40" s="7">
        <v>1095.1549</v>
      </c>
      <c r="G40" s="8">
        <v>832.08669999999995</v>
      </c>
      <c r="H40" s="18">
        <f t="shared" si="0"/>
        <v>75.978904901945839</v>
      </c>
    </row>
    <row r="41" spans="1:8" ht="89.25" outlineLevel="4" x14ac:dyDescent="0.25">
      <c r="A41" s="3" t="s">
        <v>13</v>
      </c>
      <c r="B41" s="4" t="s">
        <v>3</v>
      </c>
      <c r="C41" s="4" t="s">
        <v>48</v>
      </c>
      <c r="D41" s="4" t="s">
        <v>50</v>
      </c>
      <c r="E41" s="4" t="s">
        <v>14</v>
      </c>
      <c r="F41" s="7">
        <v>806.91690000000006</v>
      </c>
      <c r="G41" s="8">
        <v>806.91690000000006</v>
      </c>
      <c r="H41" s="18">
        <f t="shared" si="0"/>
        <v>100</v>
      </c>
    </row>
    <row r="42" spans="1:8" ht="38.25" outlineLevel="4" x14ac:dyDescent="0.25">
      <c r="A42" s="3" t="s">
        <v>19</v>
      </c>
      <c r="B42" s="4" t="s">
        <v>3</v>
      </c>
      <c r="C42" s="4" t="s">
        <v>48</v>
      </c>
      <c r="D42" s="4" t="s">
        <v>50</v>
      </c>
      <c r="E42" s="4" t="s">
        <v>20</v>
      </c>
      <c r="F42" s="7">
        <v>288.238</v>
      </c>
      <c r="G42" s="8">
        <v>25.169799999999999</v>
      </c>
      <c r="H42" s="18">
        <f t="shared" ref="H42:H69" si="1">G42/F42*100</f>
        <v>8.7322976151652458</v>
      </c>
    </row>
    <row r="43" spans="1:8" ht="89.25" outlineLevel="3" x14ac:dyDescent="0.25">
      <c r="A43" s="3" t="s">
        <v>51</v>
      </c>
      <c r="B43" s="4" t="s">
        <v>3</v>
      </c>
      <c r="C43" s="4" t="s">
        <v>48</v>
      </c>
      <c r="D43" s="4" t="s">
        <v>52</v>
      </c>
      <c r="E43" s="4" t="s">
        <v>6</v>
      </c>
      <c r="F43" s="7">
        <v>4.8</v>
      </c>
      <c r="G43" s="8">
        <v>4.8</v>
      </c>
      <c r="H43" s="18">
        <f t="shared" si="1"/>
        <v>100</v>
      </c>
    </row>
    <row r="44" spans="1:8" outlineLevel="4" x14ac:dyDescent="0.25">
      <c r="A44" s="3" t="s">
        <v>25</v>
      </c>
      <c r="B44" s="4" t="s">
        <v>3</v>
      </c>
      <c r="C44" s="4" t="s">
        <v>48</v>
      </c>
      <c r="D44" s="4" t="s">
        <v>52</v>
      </c>
      <c r="E44" s="4" t="s">
        <v>26</v>
      </c>
      <c r="F44" s="7">
        <v>4.8</v>
      </c>
      <c r="G44" s="8">
        <v>4.8</v>
      </c>
      <c r="H44" s="18">
        <f t="shared" si="1"/>
        <v>100</v>
      </c>
    </row>
    <row r="45" spans="1:8" ht="38.25" outlineLevel="2" x14ac:dyDescent="0.25">
      <c r="A45" s="3" t="s">
        <v>53</v>
      </c>
      <c r="B45" s="4" t="s">
        <v>3</v>
      </c>
      <c r="C45" s="4" t="s">
        <v>54</v>
      </c>
      <c r="D45" s="4" t="s">
        <v>5</v>
      </c>
      <c r="E45" s="4" t="s">
        <v>6</v>
      </c>
      <c r="F45" s="7">
        <v>10</v>
      </c>
      <c r="G45" s="8">
        <v>10</v>
      </c>
      <c r="H45" s="18">
        <f t="shared" si="1"/>
        <v>100</v>
      </c>
    </row>
    <row r="46" spans="1:8" ht="25.5" outlineLevel="3" x14ac:dyDescent="0.25">
      <c r="A46" s="3" t="s">
        <v>49</v>
      </c>
      <c r="B46" s="4" t="s">
        <v>3</v>
      </c>
      <c r="C46" s="4" t="s">
        <v>54</v>
      </c>
      <c r="D46" s="4" t="s">
        <v>50</v>
      </c>
      <c r="E46" s="4" t="s">
        <v>6</v>
      </c>
      <c r="F46" s="7">
        <v>10</v>
      </c>
      <c r="G46" s="8">
        <v>10</v>
      </c>
      <c r="H46" s="18">
        <f t="shared" si="1"/>
        <v>100</v>
      </c>
    </row>
    <row r="47" spans="1:8" ht="38.25" outlineLevel="4" x14ac:dyDescent="0.25">
      <c r="A47" s="3" t="s">
        <v>19</v>
      </c>
      <c r="B47" s="4" t="s">
        <v>3</v>
      </c>
      <c r="C47" s="4" t="s">
        <v>54</v>
      </c>
      <c r="D47" s="4" t="s">
        <v>50</v>
      </c>
      <c r="E47" s="4" t="s">
        <v>20</v>
      </c>
      <c r="F47" s="7">
        <v>10</v>
      </c>
      <c r="G47" s="8">
        <v>10</v>
      </c>
      <c r="H47" s="18">
        <f t="shared" si="1"/>
        <v>100</v>
      </c>
    </row>
    <row r="48" spans="1:8" outlineLevel="1" x14ac:dyDescent="0.25">
      <c r="A48" s="3" t="s">
        <v>55</v>
      </c>
      <c r="B48" s="4" t="s">
        <v>3</v>
      </c>
      <c r="C48" s="4" t="s">
        <v>56</v>
      </c>
      <c r="D48" s="4" t="s">
        <v>5</v>
      </c>
      <c r="E48" s="4" t="s">
        <v>6</v>
      </c>
      <c r="F48" s="7">
        <v>316.334</v>
      </c>
      <c r="G48" s="8">
        <v>283.80869999999999</v>
      </c>
      <c r="H48" s="18">
        <f t="shared" si="1"/>
        <v>89.718051173759378</v>
      </c>
    </row>
    <row r="49" spans="1:8" ht="25.5" outlineLevel="2" x14ac:dyDescent="0.25">
      <c r="A49" s="3" t="s">
        <v>57</v>
      </c>
      <c r="B49" s="4" t="s">
        <v>3</v>
      </c>
      <c r="C49" s="4" t="s">
        <v>58</v>
      </c>
      <c r="D49" s="4" t="s">
        <v>5</v>
      </c>
      <c r="E49" s="4" t="s">
        <v>6</v>
      </c>
      <c r="F49" s="7">
        <v>280.23399999999998</v>
      </c>
      <c r="G49" s="8">
        <v>272.70870000000002</v>
      </c>
      <c r="H49" s="18">
        <f t="shared" si="1"/>
        <v>97.314637053319743</v>
      </c>
    </row>
    <row r="50" spans="1:8" outlineLevel="3" x14ac:dyDescent="0.25">
      <c r="A50" s="3" t="s">
        <v>59</v>
      </c>
      <c r="B50" s="4" t="s">
        <v>3</v>
      </c>
      <c r="C50" s="4" t="s">
        <v>58</v>
      </c>
      <c r="D50" s="4" t="s">
        <v>60</v>
      </c>
      <c r="E50" s="4" t="s">
        <v>6</v>
      </c>
      <c r="F50" s="7">
        <v>280.23399999999998</v>
      </c>
      <c r="G50" s="8">
        <v>272.70870000000002</v>
      </c>
      <c r="H50" s="18">
        <f t="shared" si="1"/>
        <v>97.314637053319743</v>
      </c>
    </row>
    <row r="51" spans="1:8" ht="38.25" outlineLevel="4" x14ac:dyDescent="0.25">
      <c r="A51" s="3" t="s">
        <v>19</v>
      </c>
      <c r="B51" s="4" t="s">
        <v>3</v>
      </c>
      <c r="C51" s="4" t="s">
        <v>58</v>
      </c>
      <c r="D51" s="4" t="s">
        <v>60</v>
      </c>
      <c r="E51" s="4" t="s">
        <v>20</v>
      </c>
      <c r="F51" s="7">
        <v>280.23399999999998</v>
      </c>
      <c r="G51" s="8">
        <v>272.70870000000002</v>
      </c>
      <c r="H51" s="18">
        <f t="shared" si="1"/>
        <v>97.314637053319743</v>
      </c>
    </row>
    <row r="52" spans="1:8" ht="25.5" outlineLevel="2" x14ac:dyDescent="0.25">
      <c r="A52" s="3" t="s">
        <v>61</v>
      </c>
      <c r="B52" s="4" t="s">
        <v>3</v>
      </c>
      <c r="C52" s="4" t="s">
        <v>62</v>
      </c>
      <c r="D52" s="4" t="s">
        <v>5</v>
      </c>
      <c r="E52" s="4" t="s">
        <v>6</v>
      </c>
      <c r="F52" s="7">
        <v>36.1</v>
      </c>
      <c r="G52" s="8">
        <v>11.1</v>
      </c>
      <c r="H52" s="18">
        <f t="shared" si="1"/>
        <v>30.747922437673125</v>
      </c>
    </row>
    <row r="53" spans="1:8" ht="25.5" outlineLevel="3" x14ac:dyDescent="0.25">
      <c r="A53" s="3" t="s">
        <v>33</v>
      </c>
      <c r="B53" s="4" t="s">
        <v>3</v>
      </c>
      <c r="C53" s="4" t="s">
        <v>62</v>
      </c>
      <c r="D53" s="4" t="s">
        <v>63</v>
      </c>
      <c r="E53" s="4" t="s">
        <v>6</v>
      </c>
      <c r="F53" s="7">
        <v>25</v>
      </c>
      <c r="G53" s="8">
        <v>0</v>
      </c>
      <c r="H53" s="18">
        <f t="shared" si="1"/>
        <v>0</v>
      </c>
    </row>
    <row r="54" spans="1:8" ht="38.25" outlineLevel="4" x14ac:dyDescent="0.25">
      <c r="A54" s="3" t="s">
        <v>19</v>
      </c>
      <c r="B54" s="4" t="s">
        <v>3</v>
      </c>
      <c r="C54" s="4" t="s">
        <v>62</v>
      </c>
      <c r="D54" s="4" t="s">
        <v>63</v>
      </c>
      <c r="E54" s="4" t="s">
        <v>20</v>
      </c>
      <c r="F54" s="7">
        <v>25</v>
      </c>
      <c r="G54" s="8">
        <v>0</v>
      </c>
      <c r="H54" s="18">
        <f t="shared" si="1"/>
        <v>0</v>
      </c>
    </row>
    <row r="55" spans="1:8" ht="38.25" outlineLevel="3" x14ac:dyDescent="0.25">
      <c r="A55" s="3" t="s">
        <v>64</v>
      </c>
      <c r="B55" s="4" t="s">
        <v>3</v>
      </c>
      <c r="C55" s="4" t="s">
        <v>62</v>
      </c>
      <c r="D55" s="4" t="s">
        <v>65</v>
      </c>
      <c r="E55" s="4" t="s">
        <v>6</v>
      </c>
      <c r="F55" s="7">
        <v>4.0999999999999996</v>
      </c>
      <c r="G55" s="8">
        <v>4.0999999999999996</v>
      </c>
      <c r="H55" s="18">
        <f t="shared" si="1"/>
        <v>100</v>
      </c>
    </row>
    <row r="56" spans="1:8" outlineLevel="4" x14ac:dyDescent="0.25">
      <c r="A56" s="3" t="s">
        <v>25</v>
      </c>
      <c r="B56" s="4" t="s">
        <v>3</v>
      </c>
      <c r="C56" s="4" t="s">
        <v>62</v>
      </c>
      <c r="D56" s="4" t="s">
        <v>65</v>
      </c>
      <c r="E56" s="4" t="s">
        <v>26</v>
      </c>
      <c r="F56" s="7">
        <v>4.0999999999999996</v>
      </c>
      <c r="G56" s="8">
        <v>4.0999999999999996</v>
      </c>
      <c r="H56" s="18">
        <f t="shared" si="1"/>
        <v>100</v>
      </c>
    </row>
    <row r="57" spans="1:8" ht="25.5" outlineLevel="3" x14ac:dyDescent="0.25">
      <c r="A57" s="3" t="s">
        <v>66</v>
      </c>
      <c r="B57" s="4" t="s">
        <v>3</v>
      </c>
      <c r="C57" s="4" t="s">
        <v>62</v>
      </c>
      <c r="D57" s="4" t="s">
        <v>67</v>
      </c>
      <c r="E57" s="4" t="s">
        <v>6</v>
      </c>
      <c r="F57" s="7">
        <v>7</v>
      </c>
      <c r="G57" s="8">
        <v>7</v>
      </c>
      <c r="H57" s="18">
        <f t="shared" si="1"/>
        <v>100</v>
      </c>
    </row>
    <row r="58" spans="1:8" outlineLevel="4" x14ac:dyDescent="0.25">
      <c r="A58" s="3" t="s">
        <v>25</v>
      </c>
      <c r="B58" s="4" t="s">
        <v>3</v>
      </c>
      <c r="C58" s="4" t="s">
        <v>62</v>
      </c>
      <c r="D58" s="4" t="s">
        <v>67</v>
      </c>
      <c r="E58" s="4" t="s">
        <v>26</v>
      </c>
      <c r="F58" s="7">
        <v>7</v>
      </c>
      <c r="G58" s="8">
        <v>7</v>
      </c>
      <c r="H58" s="18">
        <f t="shared" si="1"/>
        <v>100</v>
      </c>
    </row>
    <row r="59" spans="1:8" ht="25.5" outlineLevel="1" x14ac:dyDescent="0.25">
      <c r="A59" s="3" t="s">
        <v>68</v>
      </c>
      <c r="B59" s="4" t="s">
        <v>3</v>
      </c>
      <c r="C59" s="4" t="s">
        <v>69</v>
      </c>
      <c r="D59" s="4" t="s">
        <v>5</v>
      </c>
      <c r="E59" s="4" t="s">
        <v>6</v>
      </c>
      <c r="F59" s="7">
        <v>227.16820000000001</v>
      </c>
      <c r="G59" s="8">
        <v>227.00479999999999</v>
      </c>
      <c r="H59" s="18">
        <f t="shared" si="1"/>
        <v>99.928070918376761</v>
      </c>
    </row>
    <row r="60" spans="1:8" outlineLevel="2" x14ac:dyDescent="0.25">
      <c r="A60" s="3" t="s">
        <v>70</v>
      </c>
      <c r="B60" s="4" t="s">
        <v>3</v>
      </c>
      <c r="C60" s="4" t="s">
        <v>71</v>
      </c>
      <c r="D60" s="4" t="s">
        <v>5</v>
      </c>
      <c r="E60" s="4" t="s">
        <v>6</v>
      </c>
      <c r="F60" s="7">
        <v>227.16820000000001</v>
      </c>
      <c r="G60" s="8">
        <v>227.00479999999999</v>
      </c>
      <c r="H60" s="18">
        <f t="shared" si="1"/>
        <v>99.928070918376761</v>
      </c>
    </row>
    <row r="61" spans="1:8" outlineLevel="3" x14ac:dyDescent="0.25">
      <c r="A61" s="3" t="s">
        <v>72</v>
      </c>
      <c r="B61" s="4" t="s">
        <v>3</v>
      </c>
      <c r="C61" s="4" t="s">
        <v>71</v>
      </c>
      <c r="D61" s="4" t="s">
        <v>73</v>
      </c>
      <c r="E61" s="4" t="s">
        <v>6</v>
      </c>
      <c r="F61" s="7">
        <v>192.16820000000001</v>
      </c>
      <c r="G61" s="8">
        <v>192.00479999999999</v>
      </c>
      <c r="H61" s="18">
        <f t="shared" si="1"/>
        <v>99.914970322873387</v>
      </c>
    </row>
    <row r="62" spans="1:8" ht="38.25" outlineLevel="4" x14ac:dyDescent="0.25">
      <c r="A62" s="3" t="s">
        <v>19</v>
      </c>
      <c r="B62" s="4" t="s">
        <v>3</v>
      </c>
      <c r="C62" s="4" t="s">
        <v>71</v>
      </c>
      <c r="D62" s="4" t="s">
        <v>73</v>
      </c>
      <c r="E62" s="4" t="s">
        <v>20</v>
      </c>
      <c r="F62" s="7">
        <v>192.16820000000001</v>
      </c>
      <c r="G62" s="8">
        <v>192.00479999999999</v>
      </c>
      <c r="H62" s="18">
        <f t="shared" si="1"/>
        <v>99.914970322873387</v>
      </c>
    </row>
    <row r="63" spans="1:8" ht="25.5" outlineLevel="3" x14ac:dyDescent="0.25">
      <c r="A63" s="3" t="s">
        <v>74</v>
      </c>
      <c r="B63" s="4" t="s">
        <v>3</v>
      </c>
      <c r="C63" s="4" t="s">
        <v>71</v>
      </c>
      <c r="D63" s="4" t="s">
        <v>75</v>
      </c>
      <c r="E63" s="4" t="s">
        <v>6</v>
      </c>
      <c r="F63" s="7">
        <v>35</v>
      </c>
      <c r="G63" s="8">
        <v>35</v>
      </c>
      <c r="H63" s="18">
        <f t="shared" si="1"/>
        <v>100</v>
      </c>
    </row>
    <row r="64" spans="1:8" ht="38.25" outlineLevel="4" x14ac:dyDescent="0.25">
      <c r="A64" s="3" t="s">
        <v>19</v>
      </c>
      <c r="B64" s="4" t="s">
        <v>3</v>
      </c>
      <c r="C64" s="4" t="s">
        <v>71</v>
      </c>
      <c r="D64" s="4" t="s">
        <v>75</v>
      </c>
      <c r="E64" s="4" t="s">
        <v>20</v>
      </c>
      <c r="F64" s="7">
        <v>35</v>
      </c>
      <c r="G64" s="8">
        <v>35</v>
      </c>
      <c r="H64" s="18">
        <f t="shared" si="1"/>
        <v>100</v>
      </c>
    </row>
    <row r="65" spans="1:8" outlineLevel="1" x14ac:dyDescent="0.25">
      <c r="A65" s="3" t="s">
        <v>76</v>
      </c>
      <c r="B65" s="4" t="s">
        <v>3</v>
      </c>
      <c r="C65" s="4" t="s">
        <v>77</v>
      </c>
      <c r="D65" s="4" t="s">
        <v>5</v>
      </c>
      <c r="E65" s="4" t="s">
        <v>6</v>
      </c>
      <c r="F65" s="7">
        <v>71.34</v>
      </c>
      <c r="G65" s="8">
        <v>71.34</v>
      </c>
      <c r="H65" s="18">
        <f t="shared" si="1"/>
        <v>100</v>
      </c>
    </row>
    <row r="66" spans="1:8" outlineLevel="2" x14ac:dyDescent="0.25">
      <c r="A66" s="3" t="s">
        <v>78</v>
      </c>
      <c r="B66" s="4" t="s">
        <v>3</v>
      </c>
      <c r="C66" s="4" t="s">
        <v>79</v>
      </c>
      <c r="D66" s="4" t="s">
        <v>5</v>
      </c>
      <c r="E66" s="4" t="s">
        <v>6</v>
      </c>
      <c r="F66" s="7">
        <v>71.34</v>
      </c>
      <c r="G66" s="8">
        <v>71.34</v>
      </c>
      <c r="H66" s="18">
        <f t="shared" si="1"/>
        <v>100</v>
      </c>
    </row>
    <row r="67" spans="1:8" ht="25.5" outlineLevel="3" x14ac:dyDescent="0.25">
      <c r="A67" s="3" t="s">
        <v>80</v>
      </c>
      <c r="B67" s="4" t="s">
        <v>3</v>
      </c>
      <c r="C67" s="4" t="s">
        <v>79</v>
      </c>
      <c r="D67" s="4" t="s">
        <v>81</v>
      </c>
      <c r="E67" s="4" t="s">
        <v>6</v>
      </c>
      <c r="F67" s="7">
        <v>71.34</v>
      </c>
      <c r="G67" s="8">
        <v>71.34</v>
      </c>
      <c r="H67" s="18">
        <f t="shared" si="1"/>
        <v>100</v>
      </c>
    </row>
    <row r="68" spans="1:8" ht="25.5" outlineLevel="4" x14ac:dyDescent="0.25">
      <c r="A68" s="3" t="s">
        <v>82</v>
      </c>
      <c r="B68" s="4" t="s">
        <v>3</v>
      </c>
      <c r="C68" s="4" t="s">
        <v>79</v>
      </c>
      <c r="D68" s="4" t="s">
        <v>81</v>
      </c>
      <c r="E68" s="4" t="s">
        <v>83</v>
      </c>
      <c r="F68" s="7">
        <v>71.34</v>
      </c>
      <c r="G68" s="8">
        <v>71.34</v>
      </c>
      <c r="H68" s="18">
        <f t="shared" si="1"/>
        <v>100</v>
      </c>
    </row>
    <row r="69" spans="1:8" ht="12.75" customHeight="1" x14ac:dyDescent="0.25">
      <c r="A69" s="20" t="s">
        <v>84</v>
      </c>
      <c r="B69" s="21"/>
      <c r="C69" s="21"/>
      <c r="D69" s="21"/>
      <c r="E69" s="21"/>
      <c r="F69" s="10">
        <v>4102.7322999999997</v>
      </c>
      <c r="G69" s="11">
        <v>3739.0326</v>
      </c>
      <c r="H69" s="19">
        <f t="shared" si="1"/>
        <v>91.135183253365099</v>
      </c>
    </row>
    <row r="70" spans="1:8" ht="12.75" customHeight="1" x14ac:dyDescent="0.25">
      <c r="A70" s="2"/>
      <c r="B70" s="2"/>
      <c r="C70" s="2"/>
      <c r="D70" s="2"/>
      <c r="E70" s="2"/>
      <c r="F70" s="6"/>
      <c r="G70" s="6"/>
      <c r="H70" s="9"/>
    </row>
  </sheetData>
  <mergeCells count="11">
    <mergeCell ref="A7:H7"/>
    <mergeCell ref="G8:G9"/>
    <mergeCell ref="A6:H6"/>
    <mergeCell ref="H8:H9"/>
    <mergeCell ref="F8:F9"/>
    <mergeCell ref="E8:E9"/>
    <mergeCell ref="A69:E69"/>
    <mergeCell ref="A8:A9"/>
    <mergeCell ref="B8:B9"/>
    <mergeCell ref="C8:C9"/>
    <mergeCell ref="D8:D9"/>
  </mergeCells>
  <phoneticPr fontId="5" type="noConversion"/>
  <pageMargins left="0.59027779999999996" right="0.59027779999999996" top="0.59027779999999996" bottom="0.59027779999999996" header="0.39374999999999999" footer="0.39374999999999999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791CAA-15AF-4224-81C1-63683D1848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2022-04-05T07:50:11Z</cp:lastPrinted>
  <dcterms:created xsi:type="dcterms:W3CDTF">2022-03-16T11:35:24Z</dcterms:created>
  <dcterms:modified xsi:type="dcterms:W3CDTF">2022-04-05T07:50:29Z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