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Документ!$A$1:$M$20</definedName>
  </definedNames>
  <calcPr calcId="144525"/>
</workbook>
</file>

<file path=xl/calcChain.xml><?xml version="1.0" encoding="utf-8"?>
<calcChain xmlns="http://schemas.openxmlformats.org/spreadsheetml/2006/main">
  <c r="K13" i="2" l="1"/>
  <c r="K12" i="2" s="1"/>
  <c r="D13" i="2"/>
  <c r="D12" i="2" s="1"/>
</calcChain>
</file>

<file path=xl/sharedStrings.xml><?xml version="1.0" encoding="utf-8"?>
<sst xmlns="http://schemas.openxmlformats.org/spreadsheetml/2006/main" count="24" uniqueCount="17">
  <si>
    <t/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</si>
  <si>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</si>
  <si>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</si>
  <si>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</si>
  <si>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</si>
  <si>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Источники внешнего финансирования дефицита  бюджета</t>
  </si>
  <si>
    <t>Источники финансирования дефицита  бюджета</t>
  </si>
  <si>
    <t>Источники внутреннего финансирования дефицита бюджета</t>
  </si>
  <si>
    <t>Наименование</t>
  </si>
  <si>
    <t>Сумма,           тыс. рублей</t>
  </si>
  <si>
    <t>Сумма, тыс. руб.</t>
  </si>
  <si>
    <t>Приложение №5</t>
  </si>
  <si>
    <t>УТВЕРЖДЕНЫ</t>
  </si>
  <si>
    <t>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</si>
  <si>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</si>
  <si>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за 1 полугодие 2025 год </t>
  </si>
  <si>
    <t>от  23.07.2025 № 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</si>
</sst>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3">
      <alignment horizontal="center" vertical="top" shrinkToFit="1"/>
    </xf>
    <xf numFmtId="49" fontId="2" fillId="0" borderId="4">
      <alignment horizontal="center" vertical="top" shrinkToFit="1"/>
    </xf>
    <xf numFmtId="49" fontId="2" fillId="0" borderId="5">
      <alignment horizontal="center" vertical="top" shrinkToFit="1"/>
    </xf>
    <xf numFmtId="49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6">
      <alignment horizontal="right"/>
    </xf>
    <xf numFmtId="164" fontId="3" fillId="2" borderId="6">
      <alignment horizontal="right" vertical="top" shrinkToFit="1"/>
    </xf>
    <xf numFmtId="164" fontId="3" fillId="3" borderId="6">
      <alignment horizontal="right" vertical="top" shrinkToFi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7"/>
    <xf numFmtId="0" fontId="2" fillId="4" borderId="6"/>
    <xf numFmtId="0" fontId="2" fillId="4" borderId="1">
      <alignment shrinkToFit="1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0" borderId="1">
      <alignment horizontal="left" wrapTex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2" fillId="4" borderId="4"/>
    <xf numFmtId="0" fontId="2" fillId="4" borderId="4">
      <alignment horizontal="center"/>
    </xf>
    <xf numFmtId="0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6">
      <alignment horizontal="center"/>
    </xf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/>
    </xf>
    <xf numFmtId="0" fontId="6" fillId="0" borderId="1" xfId="0" applyFont="1" applyFill="1" applyBorder="1" applyAlignment="1" applyProtection="1">
      <alignment horizontal="left"/>
      <protection locked="0"/>
    </xf>
    <xf numFmtId="0" fontId="6" fillId="0" borderId="1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7" fillId="0" borderId="2" xfId="4" applyNumberFormat="1" applyFont="1" applyProtection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164" fontId="7" fillId="0" borderId="6" xfId="13" applyNumberFormat="1" applyFont="1" applyFill="1" applyAlignment="1" applyProtection="1">
      <alignment horizontal="center" vertical="top" shrinkToFit="1"/>
    </xf>
    <xf numFmtId="164" fontId="7" fillId="0" borderId="2" xfId="4" applyNumberFormat="1" applyFont="1" applyAlignment="1" applyProtection="1">
      <alignment horizontal="center" vertical="top" wrapText="1"/>
    </xf>
    <xf numFmtId="49" fontId="7" fillId="0" borderId="2" xfId="9" applyNumberFormat="1" applyFont="1" applyProtection="1">
      <alignment horizontal="center" vertical="top" shrinkToFit="1"/>
    </xf>
    <xf numFmtId="164" fontId="7" fillId="0" borderId="2" xfId="10" applyNumberFormat="1" applyFont="1" applyFill="1" applyAlignment="1" applyProtection="1">
      <alignment horizontal="center" vertical="top" shrinkToFit="1"/>
    </xf>
    <xf numFmtId="164" fontId="7" fillId="0" borderId="2" xfId="11" applyNumberFormat="1" applyFont="1" applyFill="1" applyProtection="1">
      <alignment horizontal="right" vertical="top" shrinkToFit="1"/>
    </xf>
    <xf numFmtId="0" fontId="7" fillId="0" borderId="6" xfId="12" applyNumberFormat="1" applyFont="1" applyFill="1" applyProtection="1">
      <alignment horizontal="right"/>
    </xf>
    <xf numFmtId="164" fontId="7" fillId="0" borderId="6" xfId="13" applyNumberFormat="1" applyFont="1" applyFill="1" applyProtection="1">
      <alignment horizontal="right" vertical="top" shrinkToFit="1"/>
    </xf>
    <xf numFmtId="164" fontId="7" fillId="0" borderId="6" xfId="14" applyNumberFormat="1" applyFont="1" applyFill="1" applyProtection="1">
      <alignment horizontal="right" vertical="top" shrinkToFit="1"/>
    </xf>
    <xf numFmtId="0" fontId="7" fillId="0" borderId="1" xfId="2" applyNumberFormat="1" applyFont="1" applyProtection="1"/>
    <xf numFmtId="0" fontId="6" fillId="0" borderId="1" xfId="0" applyFont="1" applyBorder="1" applyAlignment="1">
      <alignment horizontal="center" wrapText="1"/>
    </xf>
    <xf numFmtId="0" fontId="7" fillId="0" borderId="6" xfId="12" applyNumberFormat="1" applyFont="1" applyFill="1" applyProtection="1">
      <alignment horizontal="right"/>
    </xf>
    <xf numFmtId="0" fontId="7" fillId="0" borderId="6" xfId="12" applyFont="1" applyFill="1">
      <alignment horizontal="right"/>
    </xf>
    <xf numFmtId="0" fontId="6" fillId="0" borderId="1" xfId="0" applyFont="1" applyBorder="1" applyAlignment="1">
      <alignment horizontal="center" wrapText="1"/>
    </xf>
  </cellXfs>
  <cellStyles count="34">
    <cellStyle name="br" xfId="17"/>
    <cellStyle name="col" xfId="16"/>
    <cellStyle name="st29" xfId="13"/>
    <cellStyle name="st30" xfId="14"/>
    <cellStyle name="st31" xfId="10"/>
    <cellStyle name="st32" xfId="11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21"/>
    <cellStyle name="xl26" xfId="4"/>
    <cellStyle name="xl27" xfId="22"/>
    <cellStyle name="xl28" xfId="23"/>
    <cellStyle name="xl29" xfId="12"/>
    <cellStyle name="xl30" xfId="24"/>
    <cellStyle name="xl31" xfId="25"/>
    <cellStyle name="xl32" xfId="26"/>
    <cellStyle name="xl33" xfId="5"/>
    <cellStyle name="xl34" xfId="6"/>
    <cellStyle name="xl35" xfId="7"/>
    <cellStyle name="xl36" xfId="8"/>
    <cellStyle name="xl37" xfId="9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tabSelected="1" view="pageBreakPreview" zoomScale="60" zoomScaleNormal="100" workbookViewId="0">
      <selection activeCell="K11" sqref="K11"/>
    </sheetView>
  </sheetViews>
  <sheetFormatPr defaultRowHeight="18.75" x14ac:dyDescent="0.3"/>
  <cols>
    <col min="1" max="1" width="58.85546875" style="1" customWidth="1"/>
    <col min="2" max="3" width="9.140625" style="1" hidden="1"/>
    <col min="4" max="4" width="17.140625" style="1" customWidth="1"/>
    <col min="5" max="10" width="9.140625" style="1" hidden="1"/>
    <col min="11" max="11" width="19.5703125" style="1" customWidth="1"/>
    <col min="12" max="12" width="9.140625" style="1"/>
    <col min="13" max="14" width="4.5703125" style="1" customWidth="1"/>
    <col min="15" max="16384" width="9.140625" style="1"/>
  </cols>
  <sheetData>
    <row r="1" spans="1:11" x14ac:dyDescent="0.3">
      <c r="D1" s="1" t="s">
        <v>11</v>
      </c>
    </row>
    <row r="3" spans="1:11" x14ac:dyDescent="0.3">
      <c r="D3" s="2" t="s">
        <v>12</v>
      </c>
      <c r="E3" s="3"/>
      <c r="F3" s="4"/>
    </row>
    <row r="4" spans="1:11" x14ac:dyDescent="0.3">
      <c r="D4" s="2" t="s">
        <v>13</v>
      </c>
      <c r="E4" s="3"/>
      <c r="F4" s="4"/>
    </row>
    <row r="5" spans="1:11" x14ac:dyDescent="0.3">
      <c r="D5" s="4" t="s">
        <v>14</v>
      </c>
      <c r="E5" s="3"/>
      <c r="F5" s="4"/>
    </row>
    <row r="6" spans="1:11" x14ac:dyDescent="0.3">
      <c r="D6" s="4" t="s">
        <v>16</v>
      </c>
      <c r="E6" s="3"/>
      <c r="F6" s="4"/>
    </row>
    <row r="9" spans="1:11" ht="65.25" customHeight="1" x14ac:dyDescent="0.3">
      <c r="A9" s="22" t="s">
        <v>15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ht="18.75" customHeight="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</row>
    <row r="11" spans="1:11" ht="60.75" customHeight="1" x14ac:dyDescent="0.3">
      <c r="A11" s="5" t="s">
        <v>8</v>
      </c>
      <c r="B11" s="6" t="s">
        <v>9</v>
      </c>
      <c r="C11" s="6" t="s">
        <v>9</v>
      </c>
      <c r="D11" s="7" t="s">
        <v>10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7" t="s">
        <v>0</v>
      </c>
      <c r="K11" s="7" t="s">
        <v>10</v>
      </c>
    </row>
    <row r="12" spans="1:11" ht="27.75" customHeight="1" x14ac:dyDescent="0.3">
      <c r="A12" s="8" t="s">
        <v>6</v>
      </c>
      <c r="B12" s="7"/>
      <c r="C12" s="7"/>
      <c r="D12" s="10">
        <f>D13+D18</f>
        <v>56847.4</v>
      </c>
      <c r="E12" s="7"/>
      <c r="F12" s="7"/>
      <c r="G12" s="7"/>
      <c r="H12" s="7"/>
      <c r="I12" s="7"/>
      <c r="J12" s="7"/>
      <c r="K12" s="11">
        <f>K13+K18</f>
        <v>-11354.7</v>
      </c>
    </row>
    <row r="13" spans="1:11" ht="45" customHeight="1" x14ac:dyDescent="0.3">
      <c r="A13" s="8" t="s">
        <v>7</v>
      </c>
      <c r="B13" s="7"/>
      <c r="C13" s="7"/>
      <c r="D13" s="10">
        <f>D14+D15+D16+D17</f>
        <v>56847.4</v>
      </c>
      <c r="E13" s="7"/>
      <c r="F13" s="7"/>
      <c r="G13" s="7"/>
      <c r="H13" s="7"/>
      <c r="I13" s="7"/>
      <c r="J13" s="7"/>
      <c r="K13" s="11">
        <f>K14+K15+K16+K17</f>
        <v>-11354.7</v>
      </c>
    </row>
    <row r="14" spans="1:11" ht="86.25" customHeight="1" x14ac:dyDescent="0.3">
      <c r="A14" s="9" t="s">
        <v>1</v>
      </c>
      <c r="B14" s="12"/>
      <c r="C14" s="12"/>
      <c r="D14" s="13">
        <v>40510</v>
      </c>
      <c r="E14" s="14">
        <v>50510</v>
      </c>
      <c r="F14" s="14">
        <v>0</v>
      </c>
      <c r="G14" s="14">
        <v>50510</v>
      </c>
      <c r="H14" s="14">
        <v>0</v>
      </c>
      <c r="I14" s="14">
        <v>50510</v>
      </c>
      <c r="J14" s="14">
        <v>0</v>
      </c>
      <c r="K14" s="13">
        <v>0</v>
      </c>
    </row>
    <row r="15" spans="1:11" ht="118.5" customHeight="1" x14ac:dyDescent="0.3">
      <c r="A15" s="9" t="s">
        <v>2</v>
      </c>
      <c r="B15" s="12"/>
      <c r="C15" s="12"/>
      <c r="D15" s="13">
        <v>-27400</v>
      </c>
      <c r="E15" s="14"/>
      <c r="F15" s="14"/>
      <c r="G15" s="14"/>
      <c r="H15" s="14"/>
      <c r="I15" s="14"/>
      <c r="J15" s="14"/>
      <c r="K15" s="13">
        <v>0</v>
      </c>
    </row>
    <row r="16" spans="1:11" ht="61.5" customHeight="1" x14ac:dyDescent="0.3">
      <c r="A16" s="9" t="s">
        <v>3</v>
      </c>
      <c r="B16" s="12"/>
      <c r="C16" s="12"/>
      <c r="D16" s="10">
        <v>43737.4</v>
      </c>
      <c r="E16" s="14"/>
      <c r="F16" s="14"/>
      <c r="G16" s="14"/>
      <c r="H16" s="14"/>
      <c r="I16" s="14"/>
      <c r="J16" s="14"/>
      <c r="K16" s="13">
        <v>-11354.7</v>
      </c>
    </row>
    <row r="17" spans="1:11" ht="45" customHeight="1" x14ac:dyDescent="0.3">
      <c r="A17" s="9" t="s">
        <v>4</v>
      </c>
      <c r="B17" s="12"/>
      <c r="C17" s="12"/>
      <c r="D17" s="13">
        <v>0</v>
      </c>
      <c r="E17" s="14"/>
      <c r="F17" s="14"/>
      <c r="G17" s="14"/>
      <c r="H17" s="14"/>
      <c r="I17" s="14"/>
      <c r="J17" s="14"/>
      <c r="K17" s="13">
        <v>0</v>
      </c>
    </row>
    <row r="18" spans="1:11" ht="45" customHeight="1" x14ac:dyDescent="0.3">
      <c r="A18" s="9" t="s">
        <v>5</v>
      </c>
      <c r="B18" s="12"/>
      <c r="C18" s="12"/>
      <c r="D18" s="13">
        <v>0</v>
      </c>
      <c r="E18" s="14"/>
      <c r="F18" s="14"/>
      <c r="G18" s="14"/>
      <c r="H18" s="14"/>
      <c r="I18" s="14"/>
      <c r="J18" s="14"/>
      <c r="K18" s="13">
        <v>0</v>
      </c>
    </row>
    <row r="19" spans="1:11" ht="12.75" customHeight="1" x14ac:dyDescent="0.3">
      <c r="A19" s="20"/>
      <c r="B19" s="21"/>
      <c r="C19" s="15"/>
      <c r="D19" s="16"/>
      <c r="E19" s="17"/>
      <c r="F19" s="17"/>
      <c r="G19" s="17"/>
      <c r="H19" s="17"/>
      <c r="I19" s="17"/>
      <c r="J19" s="17"/>
      <c r="K19" s="16"/>
    </row>
    <row r="20" spans="1:11" ht="12.75" customHeight="1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</sheetData>
  <mergeCells count="2">
    <mergeCell ref="A19:B19"/>
    <mergeCell ref="A9:K9"/>
  </mergeCells>
  <pageMargins left="0.78740157480314965" right="0.59055118110236227" top="0.59055118110236227" bottom="0.59055118110236227" header="0.39370078740157483" footer="0.51181102362204722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ROSP_SOUR&lt;/Code&gt;&#10;  &lt;ObjectCode&gt;SQUERY_ROSP_SOUR&lt;/ObjectCode&gt;&#10;  &lt;DocName&gt;Вариант (новый от 02.08.2016 08_15_31)(Бюджетная роспись (источники))&lt;/DocName&gt;&#10;  &lt;VariantName&gt;Вариант (новый от 02.08.2016 08:15:31)&lt;/VariantName&gt;&#10;  &lt;VariantLink&gt;255262933&lt;/VariantLink&gt;&#10;  &lt;ReportCode&gt;7ECE906E6AD94C2580A62CA6552D34&lt;/ReportCode&gt;&#10;  &lt;SvodReportLink xsi:nil=&quot;true&quot; /&gt;&#10;  &lt;ReportLink&gt;177879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A0F63016-900C-446F-886B-05899103AD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2025-07-23T07:44:31Z</cp:lastPrinted>
  <dcterms:created xsi:type="dcterms:W3CDTF">2025-07-15T07:58:28Z</dcterms:created>
  <dcterms:modified xsi:type="dcterms:W3CDTF">2025-07-23T07:44:39Z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02.08.2016 08_15_31)(Бюджетная роспись (источники))</vt:lpwstr>
  </property>
  <property fmtid="{D5CDD505-2E9C-101B-9397-08002B2CF9AE}" pid="3" name="Название отчета">
    <vt:lpwstr>Вариант (новый от 02.08.2016 08_15_31)(3).xlsx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sqr_rosp_sour2008.xlt</vt:lpwstr>
  </property>
  <property fmtid="{D5CDD505-2E9C-101B-9397-08002B2CF9AE}" pid="11" name="Локальная база">
    <vt:lpwstr>не используется</vt:lpwstr>
  </property>
</Properties>
</file>