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Документ!$12:$12</definedName>
  </definedNames>
  <calcPr calcId="144525"/>
</workbook>
</file>

<file path=xl/calcChain.xml><?xml version="1.0" encoding="utf-8"?>
<calcChain xmlns="http://schemas.openxmlformats.org/spreadsheetml/2006/main">
  <c r="E13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</calcChain>
</file>

<file path=xl/sharedStrings.xml><?xml version="1.0" encoding="utf-8"?>
<sst xmlns="http://schemas.openxmlformats.org/spreadsheetml/2006/main" count="109" uniqueCount="109">
  <si>
    <t>Наименование показателя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</si>
  <si>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</si>
  <si>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</si>
  <si>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</si>
  <si>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</si>
  <si>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</si>
  <si>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</si>
  <si>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</si>
  <si>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</si>
  <si>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</si>
  <si>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</si>
  <si>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</si>
  <si>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</si>
  <si>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</si>
  <si>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</si>
  <si>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</si>
  <si>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0200</t>
  </si>
  <si>
    <t xml:space="preserve">    Мобилизационная и вневойсковая подготовка</t>
  </si>
  <si>
    <t>0203</t>
  </si>
  <si>
    <t xml:space="preserve">    Мобилизационная подготовка экономики</t>
  </si>
  <si>
    <t>0204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</si>
  <si>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</si>
  <si>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</si>
  <si>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</si>
  <si>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</si>
  <si>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</si>
  <si>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</si>
  <si>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</si>
  <si>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</si>
  <si>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</si>
  <si>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</si>
  <si>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</si>
  <si>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</si>
  <si>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Лесное хозяйство</t>
  </si>
  <si>
    <t>0407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</si>
  <si>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</si>
  <si>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</si>
  <si>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</si>
  <si>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</si>
  <si>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</si>
  <si>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</si>
  <si>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</si>
  <si>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</si>
  <si>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</si>
  <si>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</si>
  <si>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</si>
  <si>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</si>
  <si>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</si>
  <si>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</si>
  <si>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</si>
  <si>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>0600</t>
  </si>
  <si>
    <t xml:space="preserve">    Другие вопросы в области охраны окружающей среды</t>
  </si>
  <si>
    <t>0605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</si>
  <si>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</si>
  <si>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</si>
  <si>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</si>
  <si>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</si>
  <si>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</si>
  <si>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</si>
  <si>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</si>
  <si>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</si>
  <si>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</si>
  <si>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</si>
  <si>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</si>
  <si>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</si>
  <si>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</si>
  <si>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</si>
  <si>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</si>
  <si>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</si>
  <si>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</si>
  <si>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</si>
  <si>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</si>
  <si>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</si>
  <si>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</si>
  <si>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</si>
  <si>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</si>
  <si>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</si>
  <si>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</si>
  <si>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</si>
  <si>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</si>
  <si>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</si>
  <si>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</si>
  <si>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</si>
  <si>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</si>
  <si>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</si>
  <si>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</si>
  <si>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ОБЩЕГОСУДАРСТВЕННЫЕ ВОПРОСЫ</t>
  </si>
  <si>
    <t xml:space="preserve">    НАЦИОНАЛЬНАЯ ОБОРОНА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</si>
  <si>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</si>
  <si>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</si>
  <si>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ЖИЛИЩНО-КОММУНАЛЬНОЕ ХОЗЯЙСТВО</t>
  </si>
  <si>
    <t xml:space="preserve">    ОХРАНА ОКРУЖАЮЩЕЙ СРЕДЫ</t>
  </si>
  <si>
    <t xml:space="preserve">    ОБРАЗОВАНИЕ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</si>
  <si>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</si>
  <si>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</si>
  <si>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</si>
  <si>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ОБСЛУЖИВАНИЕ ГОСУДАРСТВЕННОГО (МУНИЦИПАЛЬНОГО) ДОЛГА</t>
  </si>
  <si>
    <t>Приложение №2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</si>
  <si>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</si>
  <si>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</si>
  <si>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</si>
  <si>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</si>
  <si>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бюджетных ассигнований по разделам и подразделам классификации расходов бюджета за 1 полугодие 2025 года</t>
  </si>
  <si>
    <t>Раздел, подраздел</t>
  </si>
  <si>
    <t>Уточненная роспись (тыс. руб.)</t>
  </si>
  <si>
    <t>Касс. расход (тыс. руб.)</t>
  </si>
  <si>
    <t>ВСЕГО РАСХОДОВ:</t>
  </si>
  <si>
    <t>Процент (%)</t>
  </si>
  <si>
    <t>от  23.07.2025  № 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</si>
</sst>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Arial Cyr"/>
    </font>
    <font>
      <sz val="11"/>
      <color indexed="8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164" fontId="3" fillId="2" borderId="2">
      <alignment horizontal="right" vertical="top" shrinkToFit="1"/>
    </xf>
    <xf numFmtId="0" fontId="3" fillId="0" borderId="3">
      <alignment horizontal="right"/>
    </xf>
    <xf numFmtId="16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5"/>
    <xf numFmtId="49" fontId="2" fillId="0" borderId="2">
      <alignment horizontal="left" vertical="top" wrapText="1" indent="2"/>
    </xf>
    <xf numFmtId="4" fontId="2" fillId="0" borderId="2">
      <alignment horizontal="right" vertical="top" shrinkToFit="1"/>
    </xf>
    <xf numFmtId="0" fontId="2" fillId="4" borderId="3"/>
    <xf numFmtId="0" fontId="2" fillId="4" borderId="3">
      <alignment shrinkToFit="1"/>
    </xf>
    <xf numFmtId="4" fontId="3" fillId="3" borderId="3">
      <alignment horizontal="right" vertical="top" shrinkToFit="1"/>
    </xf>
    <xf numFmtId="4" fontId="3" fillId="2" borderId="2">
      <alignment horizontal="right" vertical="top" shrinkToFit="1"/>
    </xf>
    <xf numFmtId="0" fontId="2" fillId="4" borderId="5">
      <alignment horizontal="center"/>
    </xf>
    <xf numFmtId="0" fontId="2" fillId="4" borderId="3">
      <alignment horizontal="center"/>
    </xf>
    <xf numFmtId="164" fontId="2" fillId="0" borderId="2">
      <alignment horizontal="right" vertical="top" shrinkToFit="1"/>
    </xf>
    <xf numFmtId="0" fontId="2" fillId="0" borderId="1">
      <alignment wrapText="1"/>
    </xf>
    <xf numFmtId="0" fontId="1" fillId="0" borderId="1">
      <alignment horizontal="center" wrapTex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2" xfId="2" applyNumberFormat="1" applyProtection="1">
      <alignment horizontal="center" vertical="center" wrapText="1"/>
    </xf>
    <xf numFmtId="49" fontId="2" fillId="0" borderId="2" xfId="4" applyNumberFormat="1" applyProtection="1">
      <alignment horizontal="center" vertical="top" shrinkToFit="1"/>
    </xf>
    <xf numFmtId="0" fontId="2" fillId="0" borderId="1" xfId="8" applyNumberFormat="1" applyProtection="1"/>
    <xf numFmtId="0" fontId="0" fillId="0" borderId="1" xfId="0" applyBorder="1" applyProtection="1">
      <protection locked="0"/>
    </xf>
    <xf numFmtId="0" fontId="6" fillId="0" borderId="1" xfId="0" applyFont="1" applyBorder="1" applyAlignment="1"/>
    <xf numFmtId="0" fontId="7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8" fillId="0" borderId="1" xfId="2" applyNumberFormat="1" applyFont="1" applyFill="1" applyBorder="1" applyAlignment="1" applyProtection="1"/>
    <xf numFmtId="0" fontId="11" fillId="0" borderId="1" xfId="0" applyFont="1" applyFill="1" applyBorder="1" applyProtection="1">
      <protection locked="0"/>
    </xf>
    <xf numFmtId="0" fontId="12" fillId="0" borderId="1" xfId="0" applyFont="1" applyFill="1" applyBorder="1" applyAlignment="1">
      <alignment horizontal="left"/>
    </xf>
    <xf numFmtId="0" fontId="11" fillId="0" borderId="1" xfId="0" applyFont="1" applyFill="1" applyBorder="1" applyAlignment="1"/>
    <xf numFmtId="49" fontId="2" fillId="0" borderId="6" xfId="4" applyNumberFormat="1" applyBorder="1" applyProtection="1">
      <alignment horizontal="center" vertical="top" shrinkToFit="1"/>
    </xf>
    <xf numFmtId="0" fontId="12" fillId="0" borderId="1" xfId="0" applyFont="1" applyFill="1" applyBorder="1"/>
    <xf numFmtId="0" fontId="12" fillId="0" borderId="1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2" fillId="0" borderId="2" xfId="2" applyNumberFormat="1" applyFont="1" applyProtection="1">
      <alignment horizontal="center" vertical="center" wrapText="1"/>
    </xf>
    <xf numFmtId="164" fontId="2" fillId="0" borderId="2" xfId="5" applyNumberFormat="1" applyFont="1" applyFill="1" applyProtection="1">
      <alignment horizontal="right" vertical="top" shrinkToFit="1"/>
    </xf>
    <xf numFmtId="164" fontId="2" fillId="0" borderId="6" xfId="5" applyNumberFormat="1" applyFont="1" applyFill="1" applyBorder="1" applyProtection="1">
      <alignment horizontal="right" vertical="top" shrinkToFit="1"/>
    </xf>
    <xf numFmtId="0" fontId="2" fillId="0" borderId="1" xfId="8" applyNumberFormat="1" applyFont="1" applyProtection="1"/>
    <xf numFmtId="0" fontId="0" fillId="0" borderId="0" xfId="0" applyFont="1" applyProtection="1">
      <protection locked="0"/>
    </xf>
    <xf numFmtId="0" fontId="0" fillId="0" borderId="1" xfId="0" applyFont="1" applyBorder="1" applyProtection="1">
      <protection locked="0"/>
    </xf>
    <xf numFmtId="0" fontId="2" fillId="0" borderId="2" xfId="24" applyNumberFormat="1" applyFont="1" applyFill="1" applyBorder="1" applyAlignment="1" applyProtection="1">
      <alignment vertical="top" wrapText="1"/>
    </xf>
    <xf numFmtId="0" fontId="2" fillId="0" borderId="2" xfId="3" applyNumberFormat="1" applyFont="1" applyFill="1" applyProtection="1">
      <alignment vertical="top" wrapText="1"/>
    </xf>
    <xf numFmtId="0" fontId="2" fillId="0" borderId="6" xfId="3" applyNumberFormat="1" applyFont="1" applyFill="1" applyBorder="1" applyProtection="1">
      <alignment vertical="top" wrapText="1"/>
    </xf>
    <xf numFmtId="164" fontId="13" fillId="0" borderId="7" xfId="7" applyNumberFormat="1" applyFont="1" applyFill="1" applyBorder="1" applyProtection="1">
      <alignment horizontal="right" vertical="top" shrinkToFit="1"/>
    </xf>
    <xf numFmtId="164" fontId="13" fillId="0" borderId="7" xfId="5" applyNumberFormat="1" applyFont="1" applyFill="1" applyBorder="1" applyProtection="1">
      <alignment horizontal="right" vertical="top" shrinkToFit="1"/>
    </xf>
    <xf numFmtId="0" fontId="3" fillId="0" borderId="8" xfId="6" applyNumberFormat="1" applyBorder="1" applyAlignment="1" applyProtection="1">
      <alignment horizontal="left"/>
    </xf>
    <xf numFmtId="0" fontId="3" fillId="0" borderId="9" xfId="6" applyBorder="1" applyAlignment="1">
      <alignment horizontal="left"/>
    </xf>
    <xf numFmtId="0" fontId="2" fillId="0" borderId="1" xfId="9" applyNumberFormat="1" applyProtection="1">
      <alignment horizontal="left" wrapText="1"/>
    </xf>
    <xf numFmtId="0" fontId="2" fillId="0" borderId="1" xfId="9">
      <alignment horizontal="left" wrapText="1"/>
    </xf>
    <xf numFmtId="0" fontId="9" fillId="0" borderId="1" xfId="27" applyNumberFormat="1" applyFont="1" applyBorder="1" applyAlignment="1" applyProtection="1">
      <alignment horizontal="center" wrapText="1"/>
    </xf>
    <xf numFmtId="0" fontId="10" fillId="0" borderId="1" xfId="28" applyNumberFormat="1" applyFont="1" applyAlignment="1" applyProtection="1">
      <alignment horizontal="center" wrapText="1"/>
    </xf>
  </cellXfs>
  <cellStyles count="29">
    <cellStyle name="br" xfId="12"/>
    <cellStyle name="col" xfId="11"/>
    <cellStyle name="st23" xfId="7"/>
    <cellStyle name="st24" xfId="5"/>
    <cellStyle name="st25" xfId="26"/>
    <cellStyle name="style0" xfId="13"/>
    <cellStyle name="td" xfId="14"/>
    <cellStyle name="tr" xfId="10"/>
    <cellStyle name="xl21" xfId="15"/>
    <cellStyle name="xl22" xfId="1"/>
    <cellStyle name="xl23" xfId="16"/>
    <cellStyle name="xl24" xfId="2"/>
    <cellStyle name="xl25" xfId="17"/>
    <cellStyle name="xl26" xfId="18"/>
    <cellStyle name="xl27" xfId="4"/>
    <cellStyle name="xl28" xfId="19"/>
    <cellStyle name="xl29" xfId="20"/>
    <cellStyle name="xl30" xfId="21"/>
    <cellStyle name="xl31" xfId="6"/>
    <cellStyle name="xl32" xfId="22"/>
    <cellStyle name="xl33" xfId="8"/>
    <cellStyle name="xl34" xfId="9"/>
    <cellStyle name="xl35" xfId="3"/>
    <cellStyle name="xl36" xfId="23"/>
    <cellStyle name="xl37" xfId="24"/>
    <cellStyle name="xl38" xfId="25"/>
    <cellStyle name="xl42" xfId="27"/>
    <cellStyle name="xl57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tabSelected="1" workbookViewId="0">
      <selection activeCell="C6" sqref="C6"/>
    </sheetView>
  </sheetViews>
  <sheetFormatPr defaultRowHeight="15" outlineLevelRow="1" x14ac:dyDescent="0.25"/>
  <cols>
    <col min="1" max="1" width="40" style="21" customWidth="1"/>
    <col min="2" max="2" width="7.7109375" style="1" customWidth="1"/>
    <col min="3" max="3" width="11.7109375" style="21" customWidth="1"/>
    <col min="4" max="4" width="12.5703125" style="21" customWidth="1"/>
    <col min="5" max="5" width="11.7109375" style="21" customWidth="1"/>
    <col min="6" max="16384" width="9.140625" style="1"/>
  </cols>
  <sheetData>
    <row r="1" spans="1:5" x14ac:dyDescent="0.25">
      <c r="A1" s="22"/>
      <c r="B1" s="5"/>
      <c r="C1" s="15" t="s">
        <v>97</v>
      </c>
      <c r="D1" s="10"/>
      <c r="E1" s="10"/>
    </row>
    <row r="2" spans="1:5" x14ac:dyDescent="0.25">
      <c r="A2" s="22"/>
      <c r="B2" s="5"/>
      <c r="C2" s="10"/>
      <c r="D2" s="10"/>
      <c r="E2" s="10"/>
    </row>
    <row r="3" spans="1:5" x14ac:dyDescent="0.25">
      <c r="A3" s="6"/>
      <c r="B3" s="6"/>
      <c r="C3" s="11" t="s">
        <v>98</v>
      </c>
      <c r="D3" s="12"/>
      <c r="E3" s="12"/>
    </row>
    <row r="4" spans="1:5" x14ac:dyDescent="0.25">
      <c r="A4" s="22"/>
      <c r="B4" s="5"/>
      <c r="C4" s="11" t="s">
        <v>99</v>
      </c>
      <c r="D4" s="10"/>
      <c r="E4" s="10"/>
    </row>
    <row r="5" spans="1:5" x14ac:dyDescent="0.25">
      <c r="A5" s="22"/>
      <c r="B5" s="5"/>
      <c r="C5" s="11" t="s">
        <v>100</v>
      </c>
      <c r="D5" s="10"/>
      <c r="E5" s="10"/>
    </row>
    <row r="6" spans="1:5" x14ac:dyDescent="0.25">
      <c r="A6" s="22"/>
      <c r="B6" s="5"/>
      <c r="C6" s="14" t="s">
        <v>108</v>
      </c>
      <c r="D6" s="15"/>
      <c r="E6" s="10"/>
    </row>
    <row r="7" spans="1:5" x14ac:dyDescent="0.25">
      <c r="A7" s="22"/>
      <c r="B7" s="5"/>
      <c r="C7" s="7"/>
      <c r="D7" s="16"/>
      <c r="E7" s="16"/>
    </row>
    <row r="8" spans="1:5" x14ac:dyDescent="0.25">
      <c r="A8" s="22"/>
      <c r="B8" s="5"/>
      <c r="C8" s="8"/>
      <c r="D8" s="9"/>
      <c r="E8" s="9"/>
    </row>
    <row r="9" spans="1:5" x14ac:dyDescent="0.25">
      <c r="A9" s="22"/>
      <c r="B9" s="5"/>
      <c r="C9" s="16"/>
      <c r="D9" s="16"/>
      <c r="E9" s="16"/>
    </row>
    <row r="10" spans="1:5" ht="20.25" customHeight="1" x14ac:dyDescent="0.25">
      <c r="A10" s="32" t="s">
        <v>101</v>
      </c>
      <c r="B10" s="32"/>
      <c r="C10" s="32"/>
      <c r="D10" s="32"/>
      <c r="E10" s="32"/>
    </row>
    <row r="11" spans="1:5" ht="31.5" customHeight="1" x14ac:dyDescent="0.25">
      <c r="A11" s="33" t="s">
        <v>102</v>
      </c>
      <c r="B11" s="33"/>
      <c r="C11" s="33"/>
      <c r="D11" s="33"/>
      <c r="E11" s="33"/>
    </row>
    <row r="12" spans="1:5" ht="44.25" customHeight="1" x14ac:dyDescent="0.25">
      <c r="A12" s="17" t="s">
        <v>0</v>
      </c>
      <c r="B12" s="2" t="s">
        <v>103</v>
      </c>
      <c r="C12" s="17" t="s">
        <v>104</v>
      </c>
      <c r="D12" s="17" t="s">
        <v>105</v>
      </c>
      <c r="E12" s="17" t="s">
        <v>107</v>
      </c>
    </row>
    <row r="13" spans="1:5" x14ac:dyDescent="0.25">
      <c r="A13" s="23" t="s">
        <v>86</v>
      </c>
      <c r="B13" s="3" t="s">
        <v>1</v>
      </c>
      <c r="C13" s="18">
        <v>138475.98963</v>
      </c>
      <c r="D13" s="18">
        <v>62599.062259999999</v>
      </c>
      <c r="E13" s="18">
        <f>D13/C13*100</f>
        <v>45.205715754233751</v>
      </c>
    </row>
    <row r="14" spans="1:5" ht="38.25" outlineLevel="1" x14ac:dyDescent="0.25">
      <c r="A14" s="24" t="s">
        <v>2</v>
      </c>
      <c r="B14" s="3" t="s">
        <v>3</v>
      </c>
      <c r="C14" s="18">
        <v>2066.3422799999998</v>
      </c>
      <c r="D14" s="18">
        <v>877.62490000000003</v>
      </c>
      <c r="E14" s="18">
        <f t="shared" ref="E14:E61" si="0">D14/C14*100</f>
        <v>42.472387488485211</v>
      </c>
    </row>
    <row r="15" spans="1:5" ht="63.75" outlineLevel="1" x14ac:dyDescent="0.25">
      <c r="A15" s="24" t="s">
        <v>4</v>
      </c>
      <c r="B15" s="3" t="s">
        <v>5</v>
      </c>
      <c r="C15" s="18">
        <v>139</v>
      </c>
      <c r="D15" s="18">
        <v>38.4</v>
      </c>
      <c r="E15" s="18">
        <f t="shared" si="0"/>
        <v>27.625899280575538</v>
      </c>
    </row>
    <row r="16" spans="1:5" ht="63.75" outlineLevel="1" x14ac:dyDescent="0.25">
      <c r="A16" s="24" t="s">
        <v>6</v>
      </c>
      <c r="B16" s="3" t="s">
        <v>7</v>
      </c>
      <c r="C16" s="18">
        <v>92526.112559999994</v>
      </c>
      <c r="D16" s="18">
        <v>43323.156280000003</v>
      </c>
      <c r="E16" s="18">
        <f t="shared" si="0"/>
        <v>46.822626695687049</v>
      </c>
    </row>
    <row r="17" spans="1:5" outlineLevel="1" x14ac:dyDescent="0.25">
      <c r="A17" s="24" t="s">
        <v>8</v>
      </c>
      <c r="B17" s="3" t="s">
        <v>9</v>
      </c>
      <c r="C17" s="18">
        <v>7.61</v>
      </c>
      <c r="D17" s="18">
        <v>4.32</v>
      </c>
      <c r="E17" s="18">
        <f t="shared" si="0"/>
        <v>56.767411300919846</v>
      </c>
    </row>
    <row r="18" spans="1:5" ht="51" outlineLevel="1" x14ac:dyDescent="0.25">
      <c r="A18" s="24" t="s">
        <v>10</v>
      </c>
      <c r="B18" s="3" t="s">
        <v>11</v>
      </c>
      <c r="C18" s="18">
        <v>1248.4002</v>
      </c>
      <c r="D18" s="18">
        <v>614.35662000000002</v>
      </c>
      <c r="E18" s="18">
        <f t="shared" si="0"/>
        <v>49.211512462109511</v>
      </c>
    </row>
    <row r="19" spans="1:5" outlineLevel="1" x14ac:dyDescent="0.25">
      <c r="A19" s="24" t="s">
        <v>12</v>
      </c>
      <c r="B19" s="3" t="s">
        <v>13</v>
      </c>
      <c r="C19" s="18">
        <v>500</v>
      </c>
      <c r="D19" s="18">
        <v>0</v>
      </c>
      <c r="E19" s="18">
        <f t="shared" si="0"/>
        <v>0</v>
      </c>
    </row>
    <row r="20" spans="1:5" outlineLevel="1" x14ac:dyDescent="0.25">
      <c r="A20" s="24" t="s">
        <v>14</v>
      </c>
      <c r="B20" s="3" t="s">
        <v>15</v>
      </c>
      <c r="C20" s="18">
        <v>41988.524590000001</v>
      </c>
      <c r="D20" s="18">
        <v>17741.204460000001</v>
      </c>
      <c r="E20" s="18">
        <f t="shared" si="0"/>
        <v>42.252507401094178</v>
      </c>
    </row>
    <row r="21" spans="1:5" x14ac:dyDescent="0.25">
      <c r="A21" s="23" t="s">
        <v>87</v>
      </c>
      <c r="B21" s="3" t="s">
        <v>16</v>
      </c>
      <c r="C21" s="18">
        <v>1082.1199999999999</v>
      </c>
      <c r="D21" s="18">
        <v>423.44560999999999</v>
      </c>
      <c r="E21" s="18">
        <f t="shared" si="0"/>
        <v>39.131113924518537</v>
      </c>
    </row>
    <row r="22" spans="1:5" ht="25.5" outlineLevel="1" x14ac:dyDescent="0.25">
      <c r="A22" s="24" t="s">
        <v>17</v>
      </c>
      <c r="B22" s="3" t="s">
        <v>18</v>
      </c>
      <c r="C22" s="18">
        <v>922.12</v>
      </c>
      <c r="D22" s="18">
        <v>423.44560999999999</v>
      </c>
      <c r="E22" s="18">
        <f t="shared" si="0"/>
        <v>45.92087906129354</v>
      </c>
    </row>
    <row r="23" spans="1:5" outlineLevel="1" x14ac:dyDescent="0.25">
      <c r="A23" s="24" t="s">
        <v>19</v>
      </c>
      <c r="B23" s="3" t="s">
        <v>20</v>
      </c>
      <c r="C23" s="18">
        <v>160</v>
      </c>
      <c r="D23" s="18">
        <v>0</v>
      </c>
      <c r="E23" s="18">
        <f t="shared" si="0"/>
        <v>0</v>
      </c>
    </row>
    <row r="24" spans="1:5" ht="31.5" customHeight="1" x14ac:dyDescent="0.25">
      <c r="A24" s="23" t="s">
        <v>88</v>
      </c>
      <c r="B24" s="3" t="s">
        <v>21</v>
      </c>
      <c r="C24" s="18">
        <v>22051.434689999998</v>
      </c>
      <c r="D24" s="18">
        <v>9081.7444699999996</v>
      </c>
      <c r="E24" s="18">
        <f t="shared" si="0"/>
        <v>41.184370076920381</v>
      </c>
    </row>
    <row r="25" spans="1:5" outlineLevel="1" x14ac:dyDescent="0.25">
      <c r="A25" s="24" t="s">
        <v>22</v>
      </c>
      <c r="B25" s="3" t="s">
        <v>23</v>
      </c>
      <c r="C25" s="18">
        <v>1109.3738900000001</v>
      </c>
      <c r="D25" s="18">
        <v>24.979749999999999</v>
      </c>
      <c r="E25" s="18">
        <f t="shared" si="0"/>
        <v>2.2516980276144771</v>
      </c>
    </row>
    <row r="26" spans="1:5" ht="51" outlineLevel="1" x14ac:dyDescent="0.25">
      <c r="A26" s="24" t="s">
        <v>24</v>
      </c>
      <c r="B26" s="3" t="s">
        <v>25</v>
      </c>
      <c r="C26" s="18">
        <v>19675.662799999998</v>
      </c>
      <c r="D26" s="18">
        <v>8667.14012</v>
      </c>
      <c r="E26" s="18">
        <f t="shared" si="0"/>
        <v>44.050054161326656</v>
      </c>
    </row>
    <row r="27" spans="1:5" ht="38.25" outlineLevel="1" x14ac:dyDescent="0.25">
      <c r="A27" s="24" t="s">
        <v>26</v>
      </c>
      <c r="B27" s="3" t="s">
        <v>27</v>
      </c>
      <c r="C27" s="18">
        <v>1266.3979999999999</v>
      </c>
      <c r="D27" s="18">
        <v>389.62459999999999</v>
      </c>
      <c r="E27" s="18">
        <f t="shared" si="0"/>
        <v>30.766362549530246</v>
      </c>
    </row>
    <row r="28" spans="1:5" x14ac:dyDescent="0.25">
      <c r="A28" s="23" t="s">
        <v>89</v>
      </c>
      <c r="B28" s="3" t="s">
        <v>28</v>
      </c>
      <c r="C28" s="18">
        <v>308062.03902999999</v>
      </c>
      <c r="D28" s="18">
        <v>122699.32511000001</v>
      </c>
      <c r="E28" s="18">
        <f t="shared" si="0"/>
        <v>39.829420559685119</v>
      </c>
    </row>
    <row r="29" spans="1:5" outlineLevel="1" x14ac:dyDescent="0.25">
      <c r="A29" s="24" t="s">
        <v>29</v>
      </c>
      <c r="B29" s="3" t="s">
        <v>30</v>
      </c>
      <c r="C29" s="18">
        <v>1562.5</v>
      </c>
      <c r="D29" s="18">
        <v>0</v>
      </c>
      <c r="E29" s="18">
        <f t="shared" si="0"/>
        <v>0</v>
      </c>
    </row>
    <row r="30" spans="1:5" outlineLevel="1" x14ac:dyDescent="0.25">
      <c r="A30" s="24" t="s">
        <v>31</v>
      </c>
      <c r="B30" s="3" t="s">
        <v>32</v>
      </c>
      <c r="C30" s="18">
        <v>1964.4</v>
      </c>
      <c r="D30" s="18">
        <v>117.45</v>
      </c>
      <c r="E30" s="18">
        <f t="shared" si="0"/>
        <v>5.9789248625534519</v>
      </c>
    </row>
    <row r="31" spans="1:5" outlineLevel="1" x14ac:dyDescent="0.25">
      <c r="A31" s="24" t="s">
        <v>33</v>
      </c>
      <c r="B31" s="3" t="s">
        <v>34</v>
      </c>
      <c r="C31" s="18">
        <v>300</v>
      </c>
      <c r="D31" s="18">
        <v>0</v>
      </c>
      <c r="E31" s="18">
        <f t="shared" si="0"/>
        <v>0</v>
      </c>
    </row>
    <row r="32" spans="1:5" outlineLevel="1" x14ac:dyDescent="0.25">
      <c r="A32" s="24" t="s">
        <v>35</v>
      </c>
      <c r="B32" s="3" t="s">
        <v>36</v>
      </c>
      <c r="C32" s="18">
        <v>10204.322</v>
      </c>
      <c r="D32" s="18">
        <v>3972.3000900000002</v>
      </c>
      <c r="E32" s="18">
        <f t="shared" si="0"/>
        <v>38.927623902891348</v>
      </c>
    </row>
    <row r="33" spans="1:5" outlineLevel="1" x14ac:dyDescent="0.25">
      <c r="A33" s="24" t="s">
        <v>37</v>
      </c>
      <c r="B33" s="3" t="s">
        <v>38</v>
      </c>
      <c r="C33" s="18">
        <v>292776.92703000002</v>
      </c>
      <c r="D33" s="18">
        <v>118554.57502</v>
      </c>
      <c r="E33" s="18">
        <f t="shared" si="0"/>
        <v>40.493141390151983</v>
      </c>
    </row>
    <row r="34" spans="1:5" ht="25.5" outlineLevel="1" x14ac:dyDescent="0.25">
      <c r="A34" s="24" t="s">
        <v>39</v>
      </c>
      <c r="B34" s="3" t="s">
        <v>40</v>
      </c>
      <c r="C34" s="18">
        <v>1253.8900000000001</v>
      </c>
      <c r="D34" s="18">
        <v>55</v>
      </c>
      <c r="E34" s="18">
        <f t="shared" si="0"/>
        <v>4.3863496797964734</v>
      </c>
    </row>
    <row r="35" spans="1:5" ht="25.5" x14ac:dyDescent="0.25">
      <c r="A35" s="23" t="s">
        <v>90</v>
      </c>
      <c r="B35" s="3" t="s">
        <v>41</v>
      </c>
      <c r="C35" s="18">
        <v>187722.64353999999</v>
      </c>
      <c r="D35" s="18">
        <v>70024.785640000002</v>
      </c>
      <c r="E35" s="18">
        <f t="shared" si="0"/>
        <v>37.302258438033931</v>
      </c>
    </row>
    <row r="36" spans="1:5" outlineLevel="1" x14ac:dyDescent="0.25">
      <c r="A36" s="24" t="s">
        <v>42</v>
      </c>
      <c r="B36" s="3" t="s">
        <v>43</v>
      </c>
      <c r="C36" s="18">
        <v>42167.310109999999</v>
      </c>
      <c r="D36" s="18">
        <v>22689.40566</v>
      </c>
      <c r="E36" s="18">
        <f t="shared" si="0"/>
        <v>53.808046092603846</v>
      </c>
    </row>
    <row r="37" spans="1:5" outlineLevel="1" x14ac:dyDescent="0.25">
      <c r="A37" s="24" t="s">
        <v>44</v>
      </c>
      <c r="B37" s="3" t="s">
        <v>45</v>
      </c>
      <c r="C37" s="18">
        <v>11919.42</v>
      </c>
      <c r="D37" s="18">
        <v>3703.6635700000002</v>
      </c>
      <c r="E37" s="18">
        <f t="shared" si="0"/>
        <v>31.072515021704078</v>
      </c>
    </row>
    <row r="38" spans="1:5" outlineLevel="1" x14ac:dyDescent="0.25">
      <c r="A38" s="24" t="s">
        <v>46</v>
      </c>
      <c r="B38" s="3" t="s">
        <v>47</v>
      </c>
      <c r="C38" s="18">
        <v>132035.91342999999</v>
      </c>
      <c r="D38" s="18">
        <v>43531.716410000001</v>
      </c>
      <c r="E38" s="18">
        <f t="shared" si="0"/>
        <v>32.969602950547788</v>
      </c>
    </row>
    <row r="39" spans="1:5" ht="25.5" outlineLevel="1" x14ac:dyDescent="0.25">
      <c r="A39" s="24" t="s">
        <v>48</v>
      </c>
      <c r="B39" s="3" t="s">
        <v>49</v>
      </c>
      <c r="C39" s="18">
        <v>1600</v>
      </c>
      <c r="D39" s="18">
        <v>100</v>
      </c>
      <c r="E39" s="18">
        <f t="shared" si="0"/>
        <v>6.25</v>
      </c>
    </row>
    <row r="40" spans="1:5" x14ac:dyDescent="0.25">
      <c r="A40" s="23" t="s">
        <v>91</v>
      </c>
      <c r="B40" s="3" t="s">
        <v>50</v>
      </c>
      <c r="C40" s="18">
        <v>2300.7219500000001</v>
      </c>
      <c r="D40" s="18">
        <v>102.07680000000001</v>
      </c>
      <c r="E40" s="18">
        <f t="shared" si="0"/>
        <v>4.4367290884498232</v>
      </c>
    </row>
    <row r="41" spans="1:5" ht="25.5" outlineLevel="1" x14ac:dyDescent="0.25">
      <c r="A41" s="24" t="s">
        <v>51</v>
      </c>
      <c r="B41" s="3" t="s">
        <v>52</v>
      </c>
      <c r="C41" s="18">
        <v>2300.7219500000001</v>
      </c>
      <c r="D41" s="18">
        <v>102.07680000000001</v>
      </c>
      <c r="E41" s="18">
        <f t="shared" si="0"/>
        <v>4.4367290884498232</v>
      </c>
    </row>
    <row r="42" spans="1:5" x14ac:dyDescent="0.25">
      <c r="A42" s="23" t="s">
        <v>92</v>
      </c>
      <c r="B42" s="3" t="s">
        <v>53</v>
      </c>
      <c r="C42" s="18">
        <v>446087.44709999999</v>
      </c>
      <c r="D42" s="18">
        <v>252668.09726000001</v>
      </c>
      <c r="E42" s="18">
        <f t="shared" si="0"/>
        <v>56.640934171671297</v>
      </c>
    </row>
    <row r="43" spans="1:5" outlineLevel="1" x14ac:dyDescent="0.25">
      <c r="A43" s="24" t="s">
        <v>54</v>
      </c>
      <c r="B43" s="3" t="s">
        <v>55</v>
      </c>
      <c r="C43" s="18">
        <v>163515.89251000001</v>
      </c>
      <c r="D43" s="18">
        <v>84032.891449999996</v>
      </c>
      <c r="E43" s="18">
        <f t="shared" si="0"/>
        <v>51.391268555049393</v>
      </c>
    </row>
    <row r="44" spans="1:5" outlineLevel="1" x14ac:dyDescent="0.25">
      <c r="A44" s="24" t="s">
        <v>56</v>
      </c>
      <c r="B44" s="3" t="s">
        <v>57</v>
      </c>
      <c r="C44" s="18">
        <v>227474.80405999999</v>
      </c>
      <c r="D44" s="18">
        <v>139371.41060999999</v>
      </c>
      <c r="E44" s="18">
        <f t="shared" si="0"/>
        <v>61.268944130286464</v>
      </c>
    </row>
    <row r="45" spans="1:5" outlineLevel="1" x14ac:dyDescent="0.25">
      <c r="A45" s="24" t="s">
        <v>58</v>
      </c>
      <c r="B45" s="3" t="s">
        <v>59</v>
      </c>
      <c r="C45" s="18">
        <v>40522.192589999999</v>
      </c>
      <c r="D45" s="18">
        <v>21861.605189999998</v>
      </c>
      <c r="E45" s="18">
        <f t="shared" si="0"/>
        <v>53.94970951151091</v>
      </c>
    </row>
    <row r="46" spans="1:5" ht="25.5" outlineLevel="1" x14ac:dyDescent="0.25">
      <c r="A46" s="24" t="s">
        <v>60</v>
      </c>
      <c r="B46" s="3" t="s">
        <v>61</v>
      </c>
      <c r="C46" s="18">
        <v>813.79</v>
      </c>
      <c r="D46" s="18">
        <v>531.86</v>
      </c>
      <c r="E46" s="18">
        <f t="shared" si="0"/>
        <v>65.355927204807145</v>
      </c>
    </row>
    <row r="47" spans="1:5" outlineLevel="1" x14ac:dyDescent="0.25">
      <c r="A47" s="24" t="s">
        <v>62</v>
      </c>
      <c r="B47" s="3" t="s">
        <v>63</v>
      </c>
      <c r="C47" s="18">
        <v>5752.326</v>
      </c>
      <c r="D47" s="18">
        <v>3226.93667</v>
      </c>
      <c r="E47" s="18">
        <f t="shared" si="0"/>
        <v>56.097944900897481</v>
      </c>
    </row>
    <row r="48" spans="1:5" outlineLevel="1" x14ac:dyDescent="0.25">
      <c r="A48" s="24" t="s">
        <v>64</v>
      </c>
      <c r="B48" s="3" t="s">
        <v>65</v>
      </c>
      <c r="C48" s="18">
        <v>8008.4419399999997</v>
      </c>
      <c r="D48" s="18">
        <v>3643.3933400000001</v>
      </c>
      <c r="E48" s="18">
        <f t="shared" si="0"/>
        <v>45.494409115988425</v>
      </c>
    </row>
    <row r="49" spans="1:5" x14ac:dyDescent="0.25">
      <c r="A49" s="23" t="s">
        <v>93</v>
      </c>
      <c r="B49" s="3" t="s">
        <v>66</v>
      </c>
      <c r="C49" s="18">
        <v>133028.43353000001</v>
      </c>
      <c r="D49" s="18">
        <v>73423.201730000001</v>
      </c>
      <c r="E49" s="18">
        <f t="shared" si="0"/>
        <v>55.193615215683877</v>
      </c>
    </row>
    <row r="50" spans="1:5" outlineLevel="1" x14ac:dyDescent="0.25">
      <c r="A50" s="24" t="s">
        <v>67</v>
      </c>
      <c r="B50" s="3" t="s">
        <v>68</v>
      </c>
      <c r="C50" s="18">
        <v>101160.23353</v>
      </c>
      <c r="D50" s="18">
        <v>53779.216930000002</v>
      </c>
      <c r="E50" s="18">
        <f t="shared" si="0"/>
        <v>53.162408837313805</v>
      </c>
    </row>
    <row r="51" spans="1:5" ht="25.5" outlineLevel="1" x14ac:dyDescent="0.25">
      <c r="A51" s="24" t="s">
        <v>69</v>
      </c>
      <c r="B51" s="3" t="s">
        <v>70</v>
      </c>
      <c r="C51" s="18">
        <v>31868.2</v>
      </c>
      <c r="D51" s="18">
        <v>19643.984799999998</v>
      </c>
      <c r="E51" s="18">
        <f t="shared" si="0"/>
        <v>61.641337759898576</v>
      </c>
    </row>
    <row r="52" spans="1:5" x14ac:dyDescent="0.25">
      <c r="A52" s="23" t="s">
        <v>94</v>
      </c>
      <c r="B52" s="3" t="s">
        <v>71</v>
      </c>
      <c r="C52" s="18">
        <v>33009.21</v>
      </c>
      <c r="D52" s="18">
        <v>16149.293379999999</v>
      </c>
      <c r="E52" s="18">
        <f t="shared" si="0"/>
        <v>48.923598535075513</v>
      </c>
    </row>
    <row r="53" spans="1:5" outlineLevel="1" x14ac:dyDescent="0.25">
      <c r="A53" s="24" t="s">
        <v>72</v>
      </c>
      <c r="B53" s="3" t="s">
        <v>73</v>
      </c>
      <c r="C53" s="18">
        <v>6524</v>
      </c>
      <c r="D53" s="18">
        <v>3249.03458</v>
      </c>
      <c r="E53" s="18">
        <f t="shared" si="0"/>
        <v>49.80126578786021</v>
      </c>
    </row>
    <row r="54" spans="1:5" outlineLevel="1" x14ac:dyDescent="0.25">
      <c r="A54" s="24" t="s">
        <v>74</v>
      </c>
      <c r="B54" s="3" t="s">
        <v>75</v>
      </c>
      <c r="C54" s="18">
        <v>16960.919999999998</v>
      </c>
      <c r="D54" s="18">
        <v>8794.8158800000001</v>
      </c>
      <c r="E54" s="18">
        <f t="shared" si="0"/>
        <v>51.853412904488685</v>
      </c>
    </row>
    <row r="55" spans="1:5" outlineLevel="1" x14ac:dyDescent="0.25">
      <c r="A55" s="24" t="s">
        <v>76</v>
      </c>
      <c r="B55" s="3" t="s">
        <v>77</v>
      </c>
      <c r="C55" s="18">
        <v>9524.2900000000009</v>
      </c>
      <c r="D55" s="18">
        <v>4105.4429200000004</v>
      </c>
      <c r="E55" s="18">
        <f t="shared" si="0"/>
        <v>43.104976013960098</v>
      </c>
    </row>
    <row r="56" spans="1:5" x14ac:dyDescent="0.25">
      <c r="A56" s="23" t="s">
        <v>95</v>
      </c>
      <c r="B56" s="3" t="s">
        <v>78</v>
      </c>
      <c r="C56" s="18">
        <v>38346.621800000001</v>
      </c>
      <c r="D56" s="18">
        <v>19792.31799</v>
      </c>
      <c r="E56" s="18">
        <f t="shared" si="0"/>
        <v>51.614241518401492</v>
      </c>
    </row>
    <row r="57" spans="1:5" outlineLevel="1" x14ac:dyDescent="0.25">
      <c r="A57" s="24" t="s">
        <v>79</v>
      </c>
      <c r="B57" s="3" t="s">
        <v>80</v>
      </c>
      <c r="C57" s="18">
        <v>18592.52</v>
      </c>
      <c r="D57" s="18">
        <v>9254.8923599999998</v>
      </c>
      <c r="E57" s="18">
        <f t="shared" si="0"/>
        <v>49.777503856389558</v>
      </c>
    </row>
    <row r="58" spans="1:5" outlineLevel="1" x14ac:dyDescent="0.25">
      <c r="A58" s="24" t="s">
        <v>81</v>
      </c>
      <c r="B58" s="3" t="s">
        <v>82</v>
      </c>
      <c r="C58" s="18">
        <v>19754.1018</v>
      </c>
      <c r="D58" s="18">
        <v>10537.42563</v>
      </c>
      <c r="E58" s="18">
        <f t="shared" si="0"/>
        <v>53.342975229579913</v>
      </c>
    </row>
    <row r="59" spans="1:5" ht="30" customHeight="1" x14ac:dyDescent="0.25">
      <c r="A59" s="23" t="s">
        <v>96</v>
      </c>
      <c r="B59" s="3" t="s">
        <v>83</v>
      </c>
      <c r="C59" s="18">
        <v>4120.3</v>
      </c>
      <c r="D59" s="18">
        <v>0</v>
      </c>
      <c r="E59" s="18">
        <f t="shared" si="0"/>
        <v>0</v>
      </c>
    </row>
    <row r="60" spans="1:5" ht="25.5" outlineLevel="1" x14ac:dyDescent="0.25">
      <c r="A60" s="25" t="s">
        <v>84</v>
      </c>
      <c r="B60" s="13" t="s">
        <v>85</v>
      </c>
      <c r="C60" s="19">
        <v>4120.3</v>
      </c>
      <c r="D60" s="19">
        <v>0</v>
      </c>
      <c r="E60" s="19">
        <f t="shared" si="0"/>
        <v>0</v>
      </c>
    </row>
    <row r="61" spans="1:5" ht="18" customHeight="1" x14ac:dyDescent="0.25">
      <c r="A61" s="28" t="s">
        <v>106</v>
      </c>
      <c r="B61" s="29"/>
      <c r="C61" s="26">
        <v>1314286.9612700001</v>
      </c>
      <c r="D61" s="26">
        <v>626963.35025000002</v>
      </c>
      <c r="E61" s="27">
        <f t="shared" si="0"/>
        <v>47.703687910299521</v>
      </c>
    </row>
    <row r="62" spans="1:5" ht="12.75" customHeight="1" x14ac:dyDescent="0.25">
      <c r="A62" s="20"/>
      <c r="B62" s="4"/>
      <c r="C62" s="20"/>
      <c r="D62" s="20"/>
      <c r="E62" s="20"/>
    </row>
    <row r="63" spans="1:5" x14ac:dyDescent="0.25">
      <c r="A63" s="30"/>
      <c r="B63" s="31"/>
      <c r="C63" s="31"/>
      <c r="D63" s="31"/>
      <c r="E63" s="31"/>
    </row>
  </sheetData>
  <mergeCells count="4">
    <mergeCell ref="A61:B61"/>
    <mergeCell ref="A63:E63"/>
    <mergeCell ref="A10:E10"/>
    <mergeCell ref="A11:E11"/>
  </mergeCells>
  <pageMargins left="0.78740157480314965" right="0.59055118110236227" top="0.59055118110236227" bottom="0.59055118110236227" header="0.39370078740157483" footer="0.51181102362204722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30.06.2025&lt;/string&gt;&#10;    &lt;string&gt;30.06.2025&lt;/string&gt;&#10;  &lt;/DateInfo&gt;&#10;  &lt;Code&gt;SQUERY_INFO_ROSP_LBO_KR&lt;/Code&gt;&#10;  &lt;ObjectCode&gt;SQUERY_INFO_ROSP_LBO_KR&lt;/ObjectCode&gt;&#10;  &lt;DocName&gt;Вариант (новый от 08.11.2021 09_21_03)(Информация по росписи, лимитам, касс. расходам с произвольной группировкой)&lt;/DocName&gt;&#10;  &lt;VariantName&gt;Вариант (новый от 08.11.2021 09:21:03)&lt;/VariantName&gt;&#10;  &lt;VariantLink&gt;257397541&lt;/VariantLink&gt;&#10;  &lt;ReportCode&gt;A0A582DD1DB546B386513DACB6983C&lt;/ReportCode&gt;&#10;  &lt;SvodReportLink xsi:nil=&quot;true&quot; /&gt;&#10;  &lt;ReportLink&gt;177878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A6F64A39-F586-4399-BA22-ED601F8678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2025-07-23T07:41:28Z</cp:lastPrinted>
  <dcterms:created xsi:type="dcterms:W3CDTF">2025-07-15T06:37:48Z</dcterms:created>
  <dcterms:modified xsi:type="dcterms:W3CDTF">2025-07-23T07:41:35Z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08.11.2021 09_21_03)(Информация по росписи, лимитам, касс. расходам с произвольной группировкой)</vt:lpwstr>
  </property>
  <property fmtid="{D5CDD505-2E9C-101B-9397-08002B2CF9AE}" pid="3" name="Название отчета">
    <vt:lpwstr>Вариант (новый от 08.11.2021 09_21_03)(4).xlsx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sqr_info_b1.xlt</vt:lpwstr>
  </property>
  <property fmtid="{D5CDD505-2E9C-101B-9397-08002B2CF9AE}" pid="11" name="Локальная база">
    <vt:lpwstr>не используется</vt:lpwstr>
  </property>
</Properties>
</file>