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  <sheet name="вспомогат" sheetId="3" r:id="rId2"/>
  </sheets>
  <definedNames>
    <definedName name="_xlnm.Print_Titles" localSheetId="0">'без учета счетов бюджета'!$12:$13</definedName>
    <definedName name="_xlnm.Print_Titles" localSheetId="1">вспомогат!$12:$13</definedName>
    <definedName name="_xlnm.Print_Area" localSheetId="0">'без учета счетов бюджета'!$A$1:$E$63</definedName>
  </definedNames>
  <calcPr calcId="144525"/>
</workbook>
</file>

<file path=xl/calcChain.xml><?xml version="1.0" encoding="utf-8"?>
<calcChain xmlns="http://schemas.openxmlformats.org/spreadsheetml/2006/main">
  <c r="D43" i="3" l="1"/>
  <c r="E43" i="3" s="1"/>
  <c r="C43" i="3"/>
</calcChain>
</file>

<file path=xl/sharedStrings.xml><?xml version="1.0" encoding="utf-8"?>
<sst xmlns="http://schemas.openxmlformats.org/spreadsheetml/2006/main" count="219" uniqueCount="112">
  <si>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</si>
  <si>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</si>
  <si>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</si>
  <si>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</si>
  <si>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</si>
  <si>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</si>
  <si>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</si>
  <si>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</si>
  <si>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</si>
  <si>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</si>
  <si>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</si>
  <si>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</si>
  <si>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</si>
  <si>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</si>
  <si>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</si>
  <si>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</si>
  <si>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</si>
  <si>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</si>
  <si>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</si>
  <si>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</si>
  <si>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</si>
  <si>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</si>
  <si>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</si>
  <si>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</si>
  <si>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</si>
  <si>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</si>
  <si>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</si>
  <si>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</si>
  <si>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</si>
  <si>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</si>
  <si>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</si>
  <si>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</si>
  <si>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</si>
  <si>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</si>
  <si>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</si>
  <si>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</si>
  <si>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</si>
  <si>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</si>
  <si>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</si>
  <si>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</si>
  <si>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</si>
  <si>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</si>
  <si>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</si>
  <si>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</si>
  <si>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</si>
  <si>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</si>
  <si>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</si>
  <si>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</si>
  <si>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</si>
  <si>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</si>
  <si>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</si>
  <si>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</si>
  <si>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</si>
  <si>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</si>
  <si>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</si>
  <si>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</si>
  <si>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</si>
  <si>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</si>
  <si>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</si>
  <si>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</si>
  <si>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</si>
  <si>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</si>
  <si>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</si>
  <si>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</si>
  <si>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</si>
  <si>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</si>
  <si>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</si>
  <si>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</si>
  <si>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</si>
  <si>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</si>
  <si>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</si>
  <si>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</si>
  <si>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</si>
  <si>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</si>
  <si>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</si>
  <si>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</si>
  <si>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</si>
  <si>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</si>
  <si>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</si>
  <si>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</si>
  <si>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</si>
  <si>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</si>
  <si>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</si>
  <si>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</si>
  <si>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</si>
  <si>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</si>
  <si>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</si>
  <si>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</si>
  <si>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</si>
  <si>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</si>
  <si>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</si>
  <si>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</si>
  <si>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</si>
  <si>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</si>
  <si>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</si>
  <si>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</si>
  <si>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</si>
  <si>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</si>
  <si>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</si>
  <si>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</si>
  <si>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</si>
  <si>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</si>
  <si>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Раздел, подраздел</t>
  </si>
  <si>
    <t>Уточненная роспись (тыс.руб.)</t>
  </si>
  <si>
    <t>Процент</t>
  </si>
  <si>
    <t>Кассовый расход (тыс.руб.)</t>
  </si>
  <si>
    <t>бюджетных ассигнований по разделам и подразделам классификации расходов бюджета за 1 квартал 2025 года</t>
  </si>
  <si>
    <t>от      05.2025   №</t>
  </si>
  <si>
    <t>Социальная сфера</t>
  </si>
  <si>
    <t>Приложение №2</t>
  </si>
  <si>
    <t>Приложение № 2</t>
  </si>
  <si>
    <t>от  05,05.2025   № 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</si>
</sst>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9" fillId="0" borderId="1" xfId="2" applyNumberFormat="1" applyFont="1" applyBorder="1" applyAlignment="1" applyProtection="1"/>
    <xf numFmtId="0" fontId="1" fillId="0" borderId="1" xfId="28" applyNumberFormat="1" applyBorder="1" applyAlignment="1" applyProtection="1">
      <alignment wrapText="1"/>
    </xf>
    <xf numFmtId="0" fontId="10" fillId="0" borderId="1" xfId="29" applyNumberFormat="1" applyFont="1" applyAlignment="1" applyProtection="1">
      <alignment wrapText="1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0" fillId="0" borderId="1" xfId="0" applyFill="1" applyBorder="1" applyProtection="1">
      <protection locked="0"/>
    </xf>
    <xf numFmtId="0" fontId="7" fillId="0" borderId="1" xfId="0" applyFont="1" applyFill="1" applyBorder="1"/>
    <xf numFmtId="0" fontId="9" fillId="0" borderId="1" xfId="2" applyNumberFormat="1" applyFont="1" applyFill="1" applyBorder="1" applyAlignment="1" applyProtection="1"/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164" fontId="11" fillId="0" borderId="2" xfId="9" applyNumberFormat="1" applyFont="1" applyFill="1" applyProtection="1">
      <alignment horizontal="right" vertical="top" shrinkToFit="1"/>
    </xf>
    <xf numFmtId="10" fontId="11" fillId="0" borderId="2" xfId="10" applyNumberFormat="1" applyFont="1" applyFill="1" applyProtection="1">
      <alignment horizontal="right" vertical="top" shrinkToFit="1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12" fillId="0" borderId="2" xfId="9" applyNumberFormat="1" applyFont="1" applyFill="1" applyProtection="1">
      <alignment horizontal="right" vertical="top" shrinkToFit="1"/>
    </xf>
    <xf numFmtId="10" fontId="12" fillId="0" borderId="2" xfId="10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1" xfId="28" applyNumberFormat="1" applyBorder="1" applyAlignment="1" applyProtection="1">
      <alignment horizontal="center" wrapText="1"/>
    </xf>
    <xf numFmtId="0" fontId="10" fillId="0" borderId="1" xfId="29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3"/>
  <sheetViews>
    <sheetView showGridLines="0" tabSelected="1" view="pageBreakPreview" zoomScaleNormal="100" zoomScaleSheetLayoutView="100" workbookViewId="0">
      <pane ySplit="13" topLeftCell="A50" activePane="bottomLeft" state="frozen"/>
      <selection pane="bottomLeft" activeCell="C6" sqref="C6"/>
    </sheetView>
  </sheetViews>
  <sheetFormatPr defaultRowHeight="15" outlineLevelRow="1" x14ac:dyDescent="0.25"/>
  <cols>
    <col min="1" max="1" width="72.85546875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 x14ac:dyDescent="0.25">
      <c r="C1" s="18" t="s">
        <v>110</v>
      </c>
    </row>
    <row r="3" spans="1:42" s="6" customFormat="1" x14ac:dyDescent="0.25">
      <c r="C3" s="10" t="s">
        <v>98</v>
      </c>
      <c r="D3" s="11"/>
      <c r="E3" s="11"/>
    </row>
    <row r="4" spans="1:42" s="5" customFormat="1" x14ac:dyDescent="0.25">
      <c r="C4" s="10" t="s">
        <v>99</v>
      </c>
      <c r="D4" s="12"/>
      <c r="E4" s="12"/>
    </row>
    <row r="5" spans="1:42" s="5" customFormat="1" x14ac:dyDescent="0.25">
      <c r="C5" s="10" t="s">
        <v>100</v>
      </c>
      <c r="D5" s="12"/>
      <c r="E5" s="12"/>
    </row>
    <row r="6" spans="1:42" s="5" customFormat="1" x14ac:dyDescent="0.25">
      <c r="C6" s="13" t="s">
        <v>111</v>
      </c>
      <c r="D6" s="12"/>
      <c r="E6" s="12"/>
    </row>
    <row r="7" spans="1:42" s="5" customFormat="1" x14ac:dyDescent="0.25">
      <c r="C7" s="10"/>
      <c r="D7" s="12"/>
      <c r="E7" s="12"/>
    </row>
    <row r="8" spans="1:42" s="5" customFormat="1" x14ac:dyDescent="0.25">
      <c r="C8" s="13"/>
      <c r="D8" s="14"/>
      <c r="E8" s="14"/>
      <c r="AG8" s="7"/>
      <c r="AH8" s="7"/>
    </row>
    <row r="9" spans="1:42" s="5" customFormat="1" x14ac:dyDescent="0.25">
      <c r="C9" s="12"/>
      <c r="D9" s="12"/>
      <c r="E9" s="12"/>
    </row>
    <row r="10" spans="1:42" s="5" customFormat="1" x14ac:dyDescent="0.25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 x14ac:dyDescent="0.25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 x14ac:dyDescent="0.25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 x14ac:dyDescent="0.25">
      <c r="A13" s="34"/>
      <c r="B13" s="34"/>
      <c r="C13" s="30"/>
      <c r="D13" s="30"/>
      <c r="E13" s="30"/>
      <c r="F13" s="2"/>
    </row>
    <row r="14" spans="1:42" x14ac:dyDescent="0.25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25.5" outlineLevel="1" x14ac:dyDescent="0.25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38.25" outlineLevel="1" x14ac:dyDescent="0.25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38.25" outlineLevel="1" x14ac:dyDescent="0.25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 x14ac:dyDescent="0.25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25.5" outlineLevel="1" x14ac:dyDescent="0.25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 x14ac:dyDescent="0.25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outlineLevel="1" x14ac:dyDescent="0.25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 x14ac:dyDescent="0.25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outlineLevel="1" x14ac:dyDescent="0.25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outlineLevel="1" x14ac:dyDescent="0.25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25.5" x14ac:dyDescent="0.2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 x14ac:dyDescent="0.25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25.5" outlineLevel="1" x14ac:dyDescent="0.25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25.5" outlineLevel="1" x14ac:dyDescent="0.25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 x14ac:dyDescent="0.25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 x14ac:dyDescent="0.25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 x14ac:dyDescent="0.25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 x14ac:dyDescent="0.25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 x14ac:dyDescent="0.25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outlineLevel="1" x14ac:dyDescent="0.25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outlineLevel="1" x14ac:dyDescent="0.25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 x14ac:dyDescent="0.25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 x14ac:dyDescent="0.25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 x14ac:dyDescent="0.25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 x14ac:dyDescent="0.25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outlineLevel="1" x14ac:dyDescent="0.25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 x14ac:dyDescent="0.25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outlineLevel="1" x14ac:dyDescent="0.25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 x14ac:dyDescent="0.25">
      <c r="A43" s="3" t="s">
        <v>59</v>
      </c>
      <c r="B43" s="4" t="s">
        <v>60</v>
      </c>
      <c r="C43" s="19">
        <v>444693.8811</v>
      </c>
      <c r="D43" s="19">
        <v>110723.12882</v>
      </c>
      <c r="E43" s="20">
        <v>0.24898730008632899</v>
      </c>
      <c r="F43" s="2"/>
    </row>
    <row r="44" spans="1:6" outlineLevel="1" x14ac:dyDescent="0.25">
      <c r="A44" s="3" t="s">
        <v>61</v>
      </c>
      <c r="B44" s="4" t="s">
        <v>62</v>
      </c>
      <c r="C44" s="19">
        <v>162972.98451000001</v>
      </c>
      <c r="D44" s="19">
        <v>40314.7356</v>
      </c>
      <c r="E44" s="20">
        <v>0.24737066527444182</v>
      </c>
      <c r="F44" s="2"/>
    </row>
    <row r="45" spans="1:6" outlineLevel="1" x14ac:dyDescent="0.25">
      <c r="A45" s="3" t="s">
        <v>63</v>
      </c>
      <c r="B45" s="4" t="s">
        <v>64</v>
      </c>
      <c r="C45" s="19">
        <v>226907.68</v>
      </c>
      <c r="D45" s="19">
        <v>57833.450069999999</v>
      </c>
      <c r="E45" s="20">
        <v>0.25487656508585343</v>
      </c>
      <c r="F45" s="2"/>
    </row>
    <row r="46" spans="1:6" outlineLevel="1" x14ac:dyDescent="0.25">
      <c r="A46" s="3" t="s">
        <v>65</v>
      </c>
      <c r="B46" s="4" t="s">
        <v>66</v>
      </c>
      <c r="C46" s="19">
        <v>40428.792589999997</v>
      </c>
      <c r="D46" s="19">
        <v>9313.0494899999994</v>
      </c>
      <c r="E46" s="20">
        <v>0.23035685444396795</v>
      </c>
      <c r="F46" s="2"/>
    </row>
    <row r="47" spans="1:6" ht="25.5" outlineLevel="1" x14ac:dyDescent="0.25">
      <c r="A47" s="3" t="s">
        <v>67</v>
      </c>
      <c r="B47" s="4" t="s">
        <v>68</v>
      </c>
      <c r="C47" s="19">
        <v>481.28</v>
      </c>
      <c r="D47" s="19">
        <v>16.370999999999999</v>
      </c>
      <c r="E47" s="20">
        <v>3.4015541888297869E-2</v>
      </c>
      <c r="F47" s="2"/>
    </row>
    <row r="48" spans="1:6" outlineLevel="1" x14ac:dyDescent="0.25">
      <c r="A48" s="3" t="s">
        <v>69</v>
      </c>
      <c r="B48" s="4" t="s">
        <v>70</v>
      </c>
      <c r="C48" s="19">
        <v>6040.5</v>
      </c>
      <c r="D48" s="19">
        <v>1648.1569</v>
      </c>
      <c r="E48" s="20">
        <v>0.27285107193113151</v>
      </c>
      <c r="F48" s="2"/>
    </row>
    <row r="49" spans="1:6" outlineLevel="1" x14ac:dyDescent="0.25">
      <c r="A49" s="3" t="s">
        <v>71</v>
      </c>
      <c r="B49" s="4" t="s">
        <v>72</v>
      </c>
      <c r="C49" s="19">
        <v>7862.6440000000002</v>
      </c>
      <c r="D49" s="19">
        <v>1597.3657599999999</v>
      </c>
      <c r="E49" s="20">
        <v>0.20315885597770927</v>
      </c>
      <c r="F49" s="2"/>
    </row>
    <row r="50" spans="1:6" x14ac:dyDescent="0.25">
      <c r="A50" s="3" t="s">
        <v>73</v>
      </c>
      <c r="B50" s="4" t="s">
        <v>74</v>
      </c>
      <c r="C50" s="19">
        <v>132897.03352999999</v>
      </c>
      <c r="D50" s="19">
        <v>33732.692940000001</v>
      </c>
      <c r="E50" s="20">
        <v>0.25382577807792245</v>
      </c>
      <c r="F50" s="2"/>
    </row>
    <row r="51" spans="1:6" outlineLevel="1" x14ac:dyDescent="0.25">
      <c r="A51" s="3" t="s">
        <v>75</v>
      </c>
      <c r="B51" s="4" t="s">
        <v>76</v>
      </c>
      <c r="C51" s="19">
        <v>101028.83353</v>
      </c>
      <c r="D51" s="19">
        <v>23848.5622</v>
      </c>
      <c r="E51" s="20">
        <v>0.2360569885518701</v>
      </c>
      <c r="F51" s="2"/>
    </row>
    <row r="52" spans="1:6" outlineLevel="1" x14ac:dyDescent="0.25">
      <c r="A52" s="3" t="s">
        <v>77</v>
      </c>
      <c r="B52" s="4" t="s">
        <v>78</v>
      </c>
      <c r="C52" s="19">
        <v>31868.2</v>
      </c>
      <c r="D52" s="19">
        <v>9884.1307400000005</v>
      </c>
      <c r="E52" s="20">
        <v>0.31015654288601174</v>
      </c>
      <c r="F52" s="2"/>
    </row>
    <row r="53" spans="1:6" x14ac:dyDescent="0.25">
      <c r="A53" s="3" t="s">
        <v>79</v>
      </c>
      <c r="B53" s="4" t="s">
        <v>80</v>
      </c>
      <c r="C53" s="19">
        <v>31138.21</v>
      </c>
      <c r="D53" s="19">
        <v>6403.3665000000001</v>
      </c>
      <c r="E53" s="20">
        <v>0.20564337192150736</v>
      </c>
      <c r="F53" s="2"/>
    </row>
    <row r="54" spans="1:6" outlineLevel="1" x14ac:dyDescent="0.25">
      <c r="A54" s="3" t="s">
        <v>81</v>
      </c>
      <c r="B54" s="4" t="s">
        <v>82</v>
      </c>
      <c r="C54" s="19">
        <v>6524</v>
      </c>
      <c r="D54" s="19">
        <v>1625.1008300000001</v>
      </c>
      <c r="E54" s="20">
        <v>0.24909577406499081</v>
      </c>
      <c r="F54" s="2"/>
    </row>
    <row r="55" spans="1:6" outlineLevel="1" x14ac:dyDescent="0.25">
      <c r="A55" s="3" t="s">
        <v>83</v>
      </c>
      <c r="B55" s="4" t="s">
        <v>84</v>
      </c>
      <c r="C55" s="19">
        <v>14380.92</v>
      </c>
      <c r="D55" s="19">
        <v>2852.1471900000001</v>
      </c>
      <c r="E55" s="20">
        <v>0.19832856242855115</v>
      </c>
      <c r="F55" s="2"/>
    </row>
    <row r="56" spans="1:6" outlineLevel="1" x14ac:dyDescent="0.25">
      <c r="A56" s="3" t="s">
        <v>85</v>
      </c>
      <c r="B56" s="4" t="s">
        <v>86</v>
      </c>
      <c r="C56" s="19">
        <v>10233.290000000001</v>
      </c>
      <c r="D56" s="19">
        <v>1926.1184800000001</v>
      </c>
      <c r="E56" s="20">
        <v>0.18822084393191241</v>
      </c>
      <c r="F56" s="2"/>
    </row>
    <row r="57" spans="1:6" x14ac:dyDescent="0.25">
      <c r="A57" s="3" t="s">
        <v>87</v>
      </c>
      <c r="B57" s="4" t="s">
        <v>88</v>
      </c>
      <c r="C57" s="19">
        <v>37807.69</v>
      </c>
      <c r="D57" s="19">
        <v>9062.9254500000006</v>
      </c>
      <c r="E57" s="20">
        <v>0.23971116590302133</v>
      </c>
      <c r="F57" s="2"/>
    </row>
    <row r="58" spans="1:6" outlineLevel="1" x14ac:dyDescent="0.25">
      <c r="A58" s="3" t="s">
        <v>89</v>
      </c>
      <c r="B58" s="4" t="s">
        <v>90</v>
      </c>
      <c r="C58" s="19">
        <v>18511.52</v>
      </c>
      <c r="D58" s="19">
        <v>4415.0383599999996</v>
      </c>
      <c r="E58" s="20">
        <v>0.23850220619376475</v>
      </c>
      <c r="F58" s="2"/>
    </row>
    <row r="59" spans="1:6" outlineLevel="1" x14ac:dyDescent="0.25">
      <c r="A59" s="3" t="s">
        <v>91</v>
      </c>
      <c r="B59" s="4" t="s">
        <v>92</v>
      </c>
      <c r="C59" s="19">
        <v>19296.169999999998</v>
      </c>
      <c r="D59" s="19">
        <v>4647.8870900000002</v>
      </c>
      <c r="E59" s="20">
        <v>0.24087096506716099</v>
      </c>
      <c r="F59" s="2"/>
    </row>
    <row r="60" spans="1:6" x14ac:dyDescent="0.25">
      <c r="A60" s="3" t="s">
        <v>93</v>
      </c>
      <c r="B60" s="4" t="s">
        <v>94</v>
      </c>
      <c r="C60" s="19">
        <v>4120.3</v>
      </c>
      <c r="D60" s="19">
        <v>0</v>
      </c>
      <c r="E60" s="20">
        <v>0</v>
      </c>
      <c r="F60" s="2"/>
    </row>
    <row r="61" spans="1:6" ht="25.5" outlineLevel="1" x14ac:dyDescent="0.25">
      <c r="A61" s="3" t="s">
        <v>95</v>
      </c>
      <c r="B61" s="4" t="s">
        <v>96</v>
      </c>
      <c r="C61" s="19">
        <v>4120.3</v>
      </c>
      <c r="D61" s="19">
        <v>0</v>
      </c>
      <c r="E61" s="20">
        <v>0</v>
      </c>
      <c r="F61" s="2"/>
    </row>
    <row r="62" spans="1:6" ht="12.75" customHeight="1" x14ac:dyDescent="0.25">
      <c r="A62" s="27" t="s">
        <v>97</v>
      </c>
      <c r="B62" s="28"/>
      <c r="C62" s="15">
        <v>1300813.32127</v>
      </c>
      <c r="D62" s="15">
        <v>292153.69822000002</v>
      </c>
      <c r="E62" s="16">
        <v>0.22459310144115588</v>
      </c>
      <c r="F62" s="2"/>
    </row>
    <row r="63" spans="1:6" ht="12.75" customHeight="1" x14ac:dyDescent="0.25">
      <c r="A63" s="2"/>
      <c r="B63" s="2"/>
      <c r="C63" s="17"/>
      <c r="D63" s="17"/>
      <c r="E63" s="17"/>
      <c r="F63" s="2"/>
    </row>
  </sheetData>
  <mergeCells count="8">
    <mergeCell ref="A62:B62"/>
    <mergeCell ref="E12:E13"/>
    <mergeCell ref="D12:D13"/>
    <mergeCell ref="A10:E10"/>
    <mergeCell ref="A11:E11"/>
    <mergeCell ref="A12:A13"/>
    <mergeCell ref="B12:B13"/>
    <mergeCell ref="C12:C13"/>
  </mergeCells>
  <pageMargins left="1.0236220472440944" right="0.35" top="0.59055118110236227" bottom="0.59055118110236227" header="0.39370078740157483" footer="0.39370078740157483"/>
  <pageSetup paperSize="9" scale="7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4"/>
  <sheetViews>
    <sheetView showGridLines="0" zoomScaleNormal="100" zoomScaleSheetLayoutView="100" workbookViewId="0">
      <pane ySplit="13" topLeftCell="A26" activePane="bottomLeft" state="frozen"/>
      <selection pane="bottomLeft" activeCell="C5" sqref="C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 x14ac:dyDescent="0.25">
      <c r="C1" s="18" t="s">
        <v>109</v>
      </c>
    </row>
    <row r="3" spans="1:42" s="6" customFormat="1" x14ac:dyDescent="0.25">
      <c r="C3" s="10" t="s">
        <v>98</v>
      </c>
      <c r="D3" s="11"/>
      <c r="E3" s="11"/>
    </row>
    <row r="4" spans="1:42" s="5" customFormat="1" x14ac:dyDescent="0.25">
      <c r="C4" s="10" t="s">
        <v>99</v>
      </c>
      <c r="D4" s="12"/>
      <c r="E4" s="12"/>
    </row>
    <row r="5" spans="1:42" s="5" customFormat="1" x14ac:dyDescent="0.25">
      <c r="C5" s="10" t="s">
        <v>100</v>
      </c>
      <c r="D5" s="12"/>
      <c r="E5" s="12"/>
    </row>
    <row r="6" spans="1:42" s="5" customFormat="1" x14ac:dyDescent="0.25">
      <c r="C6" s="13" t="s">
        <v>107</v>
      </c>
      <c r="D6" s="12"/>
      <c r="E6" s="12"/>
    </row>
    <row r="7" spans="1:42" s="5" customFormat="1" x14ac:dyDescent="0.25">
      <c r="C7" s="10"/>
      <c r="D7" s="12"/>
      <c r="E7" s="12"/>
    </row>
    <row r="8" spans="1:42" s="5" customFormat="1" x14ac:dyDescent="0.25">
      <c r="C8" s="13"/>
      <c r="D8" s="14"/>
      <c r="E8" s="14"/>
      <c r="AG8" s="7"/>
      <c r="AH8" s="7"/>
    </row>
    <row r="9" spans="1:42" s="5" customFormat="1" x14ac:dyDescent="0.25">
      <c r="C9" s="12"/>
      <c r="D9" s="12"/>
      <c r="E9" s="12"/>
    </row>
    <row r="10" spans="1:42" s="5" customFormat="1" x14ac:dyDescent="0.25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 x14ac:dyDescent="0.25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 x14ac:dyDescent="0.25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 x14ac:dyDescent="0.25">
      <c r="A13" s="34"/>
      <c r="B13" s="34"/>
      <c r="C13" s="30"/>
      <c r="D13" s="30"/>
      <c r="E13" s="30"/>
      <c r="F13" s="2"/>
    </row>
    <row r="14" spans="1:42" x14ac:dyDescent="0.25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51" outlineLevel="1" x14ac:dyDescent="0.25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63.75" outlineLevel="1" x14ac:dyDescent="0.25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63.75" outlineLevel="1" x14ac:dyDescent="0.25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 x14ac:dyDescent="0.25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51" outlineLevel="1" x14ac:dyDescent="0.25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 x14ac:dyDescent="0.25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ht="25.5" outlineLevel="1" x14ac:dyDescent="0.25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 x14ac:dyDescent="0.25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ht="25.5" outlineLevel="1" x14ac:dyDescent="0.25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ht="25.5" outlineLevel="1" x14ac:dyDescent="0.25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38.25" x14ac:dyDescent="0.2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 x14ac:dyDescent="0.25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51" outlineLevel="1" x14ac:dyDescent="0.25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38.25" outlineLevel="1" x14ac:dyDescent="0.25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 x14ac:dyDescent="0.25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 x14ac:dyDescent="0.25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 x14ac:dyDescent="0.25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 x14ac:dyDescent="0.25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 x14ac:dyDescent="0.25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ht="25.5" outlineLevel="1" x14ac:dyDescent="0.25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ht="25.5" outlineLevel="1" x14ac:dyDescent="0.25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 ht="25.5" x14ac:dyDescent="0.25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 x14ac:dyDescent="0.25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 x14ac:dyDescent="0.25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 x14ac:dyDescent="0.25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ht="25.5" outlineLevel="1" x14ac:dyDescent="0.25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 x14ac:dyDescent="0.25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ht="25.5" outlineLevel="1" x14ac:dyDescent="0.25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 s="26" customFormat="1" outlineLevel="1" x14ac:dyDescent="0.25">
      <c r="A43" s="21" t="s">
        <v>108</v>
      </c>
      <c r="B43" s="22"/>
      <c r="C43" s="23">
        <f>C44+C51+C54+C58</f>
        <v>646536.81462999992</v>
      </c>
      <c r="D43" s="23">
        <f>D44+D51+D54+D58</f>
        <v>159922.11371000001</v>
      </c>
      <c r="E43" s="24">
        <f>D43/C43</f>
        <v>0.24735190648272709</v>
      </c>
      <c r="F43" s="25"/>
    </row>
    <row r="44" spans="1:6" x14ac:dyDescent="0.25">
      <c r="A44" s="3" t="s">
        <v>59</v>
      </c>
      <c r="B44" s="4" t="s">
        <v>60</v>
      </c>
      <c r="C44" s="19">
        <v>444693.8811</v>
      </c>
      <c r="D44" s="19">
        <v>110723.12882</v>
      </c>
      <c r="E44" s="20">
        <v>0.24898730008632899</v>
      </c>
      <c r="F44" s="2"/>
    </row>
    <row r="45" spans="1:6" outlineLevel="1" x14ac:dyDescent="0.25">
      <c r="A45" s="3" t="s">
        <v>61</v>
      </c>
      <c r="B45" s="4" t="s">
        <v>62</v>
      </c>
      <c r="C45" s="19">
        <v>162972.98451000001</v>
      </c>
      <c r="D45" s="19">
        <v>40314.7356</v>
      </c>
      <c r="E45" s="20">
        <v>0.24737066527444182</v>
      </c>
      <c r="F45" s="2"/>
    </row>
    <row r="46" spans="1:6" outlineLevel="1" x14ac:dyDescent="0.25">
      <c r="A46" s="3" t="s">
        <v>63</v>
      </c>
      <c r="B46" s="4" t="s">
        <v>64</v>
      </c>
      <c r="C46" s="19">
        <v>226907.68</v>
      </c>
      <c r="D46" s="19">
        <v>57833.450069999999</v>
      </c>
      <c r="E46" s="20">
        <v>0.25487656508585343</v>
      </c>
      <c r="F46" s="2"/>
    </row>
    <row r="47" spans="1:6" ht="25.5" outlineLevel="1" x14ac:dyDescent="0.25">
      <c r="A47" s="3" t="s">
        <v>65</v>
      </c>
      <c r="B47" s="4" t="s">
        <v>66</v>
      </c>
      <c r="C47" s="19">
        <v>40428.792589999997</v>
      </c>
      <c r="D47" s="19">
        <v>9313.0494899999994</v>
      </c>
      <c r="E47" s="20">
        <v>0.23035685444396795</v>
      </c>
      <c r="F47" s="2"/>
    </row>
    <row r="48" spans="1:6" ht="38.25" outlineLevel="1" x14ac:dyDescent="0.25">
      <c r="A48" s="3" t="s">
        <v>67</v>
      </c>
      <c r="B48" s="4" t="s">
        <v>68</v>
      </c>
      <c r="C48" s="19">
        <v>481.28</v>
      </c>
      <c r="D48" s="19">
        <v>16.370999999999999</v>
      </c>
      <c r="E48" s="20">
        <v>3.4015541888297869E-2</v>
      </c>
      <c r="F48" s="2"/>
    </row>
    <row r="49" spans="1:6" outlineLevel="1" x14ac:dyDescent="0.25">
      <c r="A49" s="3" t="s">
        <v>69</v>
      </c>
      <c r="B49" s="4" t="s">
        <v>70</v>
      </c>
      <c r="C49" s="19">
        <v>6040.5</v>
      </c>
      <c r="D49" s="19">
        <v>1648.1569</v>
      </c>
      <c r="E49" s="20">
        <v>0.27285107193113151</v>
      </c>
      <c r="F49" s="2"/>
    </row>
    <row r="50" spans="1:6" ht="25.5" outlineLevel="1" x14ac:dyDescent="0.25">
      <c r="A50" s="3" t="s">
        <v>71</v>
      </c>
      <c r="B50" s="4" t="s">
        <v>72</v>
      </c>
      <c r="C50" s="19">
        <v>7862.6440000000002</v>
      </c>
      <c r="D50" s="19">
        <v>1597.3657599999999</v>
      </c>
      <c r="E50" s="20">
        <v>0.20315885597770927</v>
      </c>
      <c r="F50" s="2"/>
    </row>
    <row r="51" spans="1:6" x14ac:dyDescent="0.25">
      <c r="A51" s="3" t="s">
        <v>73</v>
      </c>
      <c r="B51" s="4" t="s">
        <v>74</v>
      </c>
      <c r="C51" s="19">
        <v>132897.03352999999</v>
      </c>
      <c r="D51" s="19">
        <v>33732.692940000001</v>
      </c>
      <c r="E51" s="20">
        <v>0.25382577807792245</v>
      </c>
      <c r="F51" s="2"/>
    </row>
    <row r="52" spans="1:6" outlineLevel="1" x14ac:dyDescent="0.25">
      <c r="A52" s="3" t="s">
        <v>75</v>
      </c>
      <c r="B52" s="4" t="s">
        <v>76</v>
      </c>
      <c r="C52" s="19">
        <v>101028.83353</v>
      </c>
      <c r="D52" s="19">
        <v>23848.5622</v>
      </c>
      <c r="E52" s="20">
        <v>0.2360569885518701</v>
      </c>
      <c r="F52" s="2"/>
    </row>
    <row r="53" spans="1:6" ht="25.5" outlineLevel="1" x14ac:dyDescent="0.25">
      <c r="A53" s="3" t="s">
        <v>77</v>
      </c>
      <c r="B53" s="4" t="s">
        <v>78</v>
      </c>
      <c r="C53" s="19">
        <v>31868.2</v>
      </c>
      <c r="D53" s="19">
        <v>9884.1307400000005</v>
      </c>
      <c r="E53" s="20">
        <v>0.31015654288601174</v>
      </c>
      <c r="F53" s="2"/>
    </row>
    <row r="54" spans="1:6" x14ac:dyDescent="0.25">
      <c r="A54" s="3" t="s">
        <v>79</v>
      </c>
      <c r="B54" s="4" t="s">
        <v>80</v>
      </c>
      <c r="C54" s="19">
        <v>31138.21</v>
      </c>
      <c r="D54" s="19">
        <v>6403.3665000000001</v>
      </c>
      <c r="E54" s="20">
        <v>0.20564337192150736</v>
      </c>
      <c r="F54" s="2"/>
    </row>
    <row r="55" spans="1:6" outlineLevel="1" x14ac:dyDescent="0.25">
      <c r="A55" s="3" t="s">
        <v>81</v>
      </c>
      <c r="B55" s="4" t="s">
        <v>82</v>
      </c>
      <c r="C55" s="19">
        <v>6524</v>
      </c>
      <c r="D55" s="19">
        <v>1625.1008300000001</v>
      </c>
      <c r="E55" s="20">
        <v>0.24909577406499081</v>
      </c>
      <c r="F55" s="2"/>
    </row>
    <row r="56" spans="1:6" ht="25.5" outlineLevel="1" x14ac:dyDescent="0.25">
      <c r="A56" s="3" t="s">
        <v>83</v>
      </c>
      <c r="B56" s="4" t="s">
        <v>84</v>
      </c>
      <c r="C56" s="19">
        <v>14380.92</v>
      </c>
      <c r="D56" s="19">
        <v>2852.1471900000001</v>
      </c>
      <c r="E56" s="20">
        <v>0.19832856242855115</v>
      </c>
      <c r="F56" s="2"/>
    </row>
    <row r="57" spans="1:6" outlineLevel="1" x14ac:dyDescent="0.25">
      <c r="A57" s="3" t="s">
        <v>85</v>
      </c>
      <c r="B57" s="4" t="s">
        <v>86</v>
      </c>
      <c r="C57" s="19">
        <v>10233.290000000001</v>
      </c>
      <c r="D57" s="19">
        <v>1926.1184800000001</v>
      </c>
      <c r="E57" s="20">
        <v>0.18822084393191241</v>
      </c>
      <c r="F57" s="2"/>
    </row>
    <row r="58" spans="1:6" x14ac:dyDescent="0.25">
      <c r="A58" s="3" t="s">
        <v>87</v>
      </c>
      <c r="B58" s="4" t="s">
        <v>88</v>
      </c>
      <c r="C58" s="19">
        <v>37807.69</v>
      </c>
      <c r="D58" s="19">
        <v>9062.9254500000006</v>
      </c>
      <c r="E58" s="20">
        <v>0.23971116590302133</v>
      </c>
      <c r="F58" s="2"/>
    </row>
    <row r="59" spans="1:6" outlineLevel="1" x14ac:dyDescent="0.25">
      <c r="A59" s="3" t="s">
        <v>89</v>
      </c>
      <c r="B59" s="4" t="s">
        <v>90</v>
      </c>
      <c r="C59" s="19">
        <v>18511.52</v>
      </c>
      <c r="D59" s="19">
        <v>4415.0383599999996</v>
      </c>
      <c r="E59" s="20">
        <v>0.23850220619376475</v>
      </c>
      <c r="F59" s="2"/>
    </row>
    <row r="60" spans="1:6" outlineLevel="1" x14ac:dyDescent="0.25">
      <c r="A60" s="3" t="s">
        <v>91</v>
      </c>
      <c r="B60" s="4" t="s">
        <v>92</v>
      </c>
      <c r="C60" s="19">
        <v>19296.169999999998</v>
      </c>
      <c r="D60" s="19">
        <v>4647.8870900000002</v>
      </c>
      <c r="E60" s="20">
        <v>0.24087096506716099</v>
      </c>
      <c r="F60" s="2"/>
    </row>
    <row r="61" spans="1:6" ht="38.25" x14ac:dyDescent="0.25">
      <c r="A61" s="3" t="s">
        <v>93</v>
      </c>
      <c r="B61" s="4" t="s">
        <v>94</v>
      </c>
      <c r="C61" s="19">
        <v>4120.3</v>
      </c>
      <c r="D61" s="19">
        <v>0</v>
      </c>
      <c r="E61" s="20">
        <v>0</v>
      </c>
      <c r="F61" s="2"/>
    </row>
    <row r="62" spans="1:6" ht="25.5" outlineLevel="1" x14ac:dyDescent="0.25">
      <c r="A62" s="3" t="s">
        <v>95</v>
      </c>
      <c r="B62" s="4" t="s">
        <v>96</v>
      </c>
      <c r="C62" s="19">
        <v>4120.3</v>
      </c>
      <c r="D62" s="19">
        <v>0</v>
      </c>
      <c r="E62" s="20">
        <v>0</v>
      </c>
      <c r="F62" s="2"/>
    </row>
    <row r="63" spans="1:6" ht="12.75" customHeight="1" x14ac:dyDescent="0.25">
      <c r="A63" s="27" t="s">
        <v>97</v>
      </c>
      <c r="B63" s="28"/>
      <c r="C63" s="15">
        <v>1300813.32127</v>
      </c>
      <c r="D63" s="15">
        <v>292153.69822000002</v>
      </c>
      <c r="E63" s="16">
        <v>0.22459310144115588</v>
      </c>
      <c r="F63" s="2"/>
    </row>
    <row r="64" spans="1:6" ht="12.75" customHeight="1" x14ac:dyDescent="0.25">
      <c r="A64" s="2"/>
      <c r="B64" s="2"/>
      <c r="C64" s="17"/>
      <c r="D64" s="17"/>
      <c r="E64" s="17"/>
      <c r="F64" s="2"/>
    </row>
  </sheetData>
  <mergeCells count="8">
    <mergeCell ref="A63:B63"/>
    <mergeCell ref="A10:E10"/>
    <mergeCell ref="A11:E11"/>
    <mergeCell ref="A12:A13"/>
    <mergeCell ref="B12:B13"/>
    <mergeCell ref="C12:C13"/>
    <mergeCell ref="D12:D13"/>
    <mergeCell ref="E12:E13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для постановления разд. подр(Аналитический отчет по исполнению бюджета с произвольной группировкой)&lt;/DocName&gt;&#10;  &lt;VariantName&gt;для постановления разд. подр&lt;/VariantName&gt;&#10;  &lt;VariantLink&gt;257688765&lt;/VariantLink&gt;&#10;  &lt;ReportCode&gt;91268AE002AA4A0AA8FA7ACD0FF07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87E213-65F1-46F4-8BDE-8DBBCCAED6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без учета счетов бюджета</vt:lpstr>
      <vt:lpstr>вспомогат</vt:lpstr>
      <vt:lpstr>'без учета счетов бюджета'!Заголовки_для_печати</vt:lpstr>
      <vt:lpstr>вспомогат!Заголовки_для_печати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User</cp:lastModifiedBy>
  <cp:lastPrinted>2025-04-18T07:32:24Z</cp:lastPrinted>
  <dcterms:created xsi:type="dcterms:W3CDTF">2025-04-16T10:46:23Z</dcterms:created>
  <dcterms:modified xsi:type="dcterms:W3CDTF">2025-05-05T10:25:37Z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разд. подр(Аналитический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разд. подр.xlsx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