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44525"/>
</workbook>
</file>

<file path=xl/calcChain.xml><?xml version="1.0" encoding="utf-8"?>
<calcChain xmlns="http://schemas.openxmlformats.org/spreadsheetml/2006/main">
  <c r="AP14" i="2" l="1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13" i="2"/>
</calcChain>
</file>

<file path=xl/sharedStrings.xml><?xml version="1.0" encoding="utf-8"?>
<sst xmlns="http://schemas.openxmlformats.org/spreadsheetml/2006/main" count="335" uniqueCount="111">
  <si>
    <t/>
  </si>
  <si>
    <t>000</t>
  </si>
  <si>
    <t>0000000000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</si>
  <si>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</si>
  <si>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</si>
  <si>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</si>
  <si>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</si>
  <si>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</si>
  <si>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</si>
  <si>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</si>
  <si>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</si>
  <si>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</si>
  <si>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</si>
  <si>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</si>
  <si>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</si>
  <si>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</si>
  <si>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</si>
  <si>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</si>
  <si>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</si>
  <si>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</si>
  <si>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</si>
  <si>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</si>
  <si>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</si>
  <si>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</si>
  <si>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</si>
  <si>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</si>
  <si>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</si>
  <si>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</si>
  <si>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</si>
  <si>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</si>
  <si>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</si>
  <si>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</si>
  <si>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</si>
  <si>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</si>
  <si>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</si>
  <si>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</si>
  <si>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</si>
  <si>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</si>
  <si>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</si>
  <si>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</si>
  <si>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</si>
  <si>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</si>
  <si>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</si>
  <si>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</si>
  <si>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</si>
  <si>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</si>
  <si>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</si>
  <si>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</si>
  <si>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</si>
  <si>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</si>
  <si>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</si>
  <si>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</si>
  <si>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</si>
  <si>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</si>
  <si>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</si>
  <si>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</si>
  <si>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</si>
  <si>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</si>
  <si>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</si>
  <si>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</si>
  <si>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</si>
  <si>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</si>
  <si>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</si>
  <si>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</si>
  <si>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</si>
  <si>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</si>
  <si>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</si>
  <si>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</si>
  <si>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</si>
  <si>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</si>
  <si>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</si>
  <si>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</si>
  <si>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</si>
  <si>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</si>
  <si>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</si>
  <si>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</si>
  <si>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</si>
  <si>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</si>
  <si>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</si>
  <si>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</si>
  <si>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</si>
  <si>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</si>
  <si>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</si>
  <si>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</si>
  <si>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</si>
  <si>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</si>
  <si>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</si>
  <si>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</si>
  <si>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</si>
  <si>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</si>
  <si>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</si>
  <si>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</si>
  <si>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</si>
  <si>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</si>
  <si>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</si>
  <si>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</si>
  <si>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</si>
  <si>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</si>
  <si>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Приложение № 2</t>
  </si>
  <si>
    <t>УТВЕРЖДЕНО</t>
  </si>
  <si>
    <t>постановлением администрации</t>
  </si>
  <si>
    <t xml:space="preserve">Верхнекамского муниципального округа </t>
  </si>
  <si>
    <t>Распределение</t>
  </si>
  <si>
    <t>бюджетных ассигнований по разделам и подразделам классификации расходов бюджета за 1 квартал 2024 года</t>
  </si>
  <si>
    <t xml:space="preserve">Наименование </t>
  </si>
  <si>
    <t>Раздел, подраздел</t>
  </si>
  <si>
    <t>Уточненная роспись (тыс.руб.)</t>
  </si>
  <si>
    <t>Касс. Расход (тыс.руб.)</t>
  </si>
  <si>
    <t xml:space="preserve">Процент </t>
  </si>
  <si>
    <t>Касс. расход (тыс.руб.)</t>
  </si>
  <si>
    <t>от 13.05.2024   №562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</si>
</sst>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1">
      <alignment wrapText="1"/>
    </xf>
    <xf numFmtId="0" fontId="2" fillId="0" borderId="1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0" fillId="0" borderId="1" xfId="0" applyBorder="1" applyProtection="1">
      <protection locked="0"/>
    </xf>
    <xf numFmtId="0" fontId="7" fillId="0" borderId="1" xfId="0" applyFont="1" applyBorder="1" applyAlignment="1"/>
    <xf numFmtId="0" fontId="8" fillId="0" borderId="1" xfId="0" applyFont="1" applyBorder="1" applyAlignment="1">
      <alignment horizontal="left"/>
    </xf>
    <xf numFmtId="0" fontId="7" fillId="0" borderId="1" xfId="0" applyFont="1" applyBorder="1"/>
    <xf numFmtId="0" fontId="9" fillId="0" borderId="1" xfId="2" applyNumberFormat="1" applyFont="1" applyBorder="1" applyAlignment="1" applyProtection="1"/>
    <xf numFmtId="164" fontId="3" fillId="2" borderId="4" xfId="9" applyNumberFormat="1" applyBorder="1" applyProtection="1">
      <alignment horizontal="right" vertical="top" shrinkToFit="1"/>
    </xf>
    <xf numFmtId="164" fontId="3" fillId="3" borderId="4" xfId="12" applyNumberFormat="1" applyBorder="1" applyProtection="1">
      <alignment horizontal="right" vertical="top" shrinkToFit="1"/>
    </xf>
    <xf numFmtId="164" fontId="3" fillId="0" borderId="2" xfId="9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2" fontId="11" fillId="0" borderId="3" xfId="2" applyNumberFormat="1" applyFont="1" applyBorder="1" applyAlignment="1" applyProtection="1">
      <alignment horizontal="right" vertical="top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1" xfId="28" applyNumberFormat="1" applyBorder="1" applyAlignment="1" applyProtection="1">
      <alignment horizontal="center" wrapText="1"/>
    </xf>
    <xf numFmtId="0" fontId="10" fillId="0" borderId="1" xfId="29" applyNumberFormat="1" applyFont="1" applyAlignment="1" applyProtection="1">
      <alignment horizont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2"/>
  <sheetViews>
    <sheetView showGridLines="0" tabSelected="1" zoomScaleSheetLayoutView="100" workbookViewId="0">
      <selection activeCell="AF6" sqref="AF6"/>
    </sheetView>
  </sheetViews>
  <sheetFormatPr defaultRowHeight="15" outlineLevelRow="1" x14ac:dyDescent="0.25"/>
  <cols>
    <col min="1" max="1" width="40" style="1" customWidth="1"/>
    <col min="2" max="2" width="9.140625" style="1" hidden="1"/>
    <col min="3" max="3" width="7.7109375" style="1" customWidth="1"/>
    <col min="4" max="13" width="9.140625" style="1" hidden="1"/>
    <col min="14" max="14" width="16" style="1" customWidth="1"/>
    <col min="15" max="31" width="9.140625" style="1" hidden="1"/>
    <col min="32" max="32" width="14" style="1" customWidth="1"/>
    <col min="33" max="41" width="9.140625" style="1" hidden="1"/>
    <col min="42" max="42" width="14.85546875" style="1" customWidth="1"/>
    <col min="43" max="16384" width="9.140625" style="1"/>
  </cols>
  <sheetData>
    <row r="1" spans="1:42" x14ac:dyDescent="0.25">
      <c r="A1" s="11"/>
      <c r="B1" s="11"/>
      <c r="C1" s="12"/>
      <c r="D1" s="12"/>
      <c r="E1" s="12"/>
      <c r="AF1" s="12" t="s">
        <v>98</v>
      </c>
      <c r="AG1" s="12"/>
      <c r="AH1" s="12"/>
    </row>
    <row r="2" spans="1:42" x14ac:dyDescent="0.25">
      <c r="A2" s="11"/>
      <c r="B2" s="11"/>
      <c r="C2" s="11"/>
      <c r="D2" s="11"/>
      <c r="E2" s="11"/>
    </row>
    <row r="3" spans="1:42" x14ac:dyDescent="0.25">
      <c r="A3" s="11"/>
      <c r="B3" s="11"/>
      <c r="C3" s="13"/>
      <c r="D3" s="11"/>
      <c r="E3" s="11"/>
      <c r="AF3" s="13" t="s">
        <v>99</v>
      </c>
      <c r="AG3" s="11"/>
      <c r="AH3" s="11"/>
    </row>
    <row r="4" spans="1:42" x14ac:dyDescent="0.25">
      <c r="A4" s="11"/>
      <c r="B4" s="11"/>
      <c r="C4" s="13"/>
      <c r="D4" s="11"/>
      <c r="E4" s="11"/>
      <c r="AF4" s="13" t="s">
        <v>100</v>
      </c>
      <c r="AG4" s="11"/>
      <c r="AH4" s="11"/>
    </row>
    <row r="5" spans="1:42" x14ac:dyDescent="0.25">
      <c r="A5" s="11"/>
      <c r="B5" s="11"/>
      <c r="C5" s="13"/>
      <c r="D5" s="11"/>
      <c r="E5" s="11"/>
      <c r="AF5" s="13" t="s">
        <v>101</v>
      </c>
      <c r="AG5" s="11"/>
      <c r="AH5" s="11"/>
    </row>
    <row r="6" spans="1:42" x14ac:dyDescent="0.25">
      <c r="A6" s="11"/>
      <c r="B6" s="11"/>
      <c r="C6" s="14"/>
      <c r="D6" s="15"/>
      <c r="E6" s="15"/>
      <c r="AF6" s="14" t="s">
        <v>110</v>
      </c>
      <c r="AG6" s="15"/>
      <c r="AH6" s="15"/>
    </row>
    <row r="7" spans="1:42" x14ac:dyDescent="0.25">
      <c r="A7" s="11"/>
      <c r="B7" s="11"/>
      <c r="C7" s="11"/>
      <c r="D7" s="11"/>
      <c r="E7" s="11"/>
    </row>
    <row r="8" spans="1:42" x14ac:dyDescent="0.25">
      <c r="A8" s="29" t="s">
        <v>102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</row>
    <row r="9" spans="1:42" ht="33" customHeight="1" x14ac:dyDescent="0.25">
      <c r="A9" s="30" t="s">
        <v>103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</row>
    <row r="10" spans="1:42" x14ac:dyDescent="0.25">
      <c r="A10" s="11"/>
      <c r="B10" s="11"/>
      <c r="C10" s="11"/>
      <c r="D10" s="11"/>
      <c r="E10" s="11"/>
    </row>
    <row r="11" spans="1:42" ht="38.25" customHeight="1" x14ac:dyDescent="0.25">
      <c r="A11" s="21" t="s">
        <v>104</v>
      </c>
      <c r="B11" s="21" t="s">
        <v>105</v>
      </c>
      <c r="C11" s="21" t="s">
        <v>105</v>
      </c>
      <c r="D11" s="21" t="s">
        <v>107</v>
      </c>
      <c r="E11" s="21" t="s">
        <v>108</v>
      </c>
      <c r="F11" s="21" t="s">
        <v>0</v>
      </c>
      <c r="G11" s="21" t="s">
        <v>0</v>
      </c>
      <c r="H11" s="21" t="s">
        <v>0</v>
      </c>
      <c r="I11" s="21" t="s">
        <v>0</v>
      </c>
      <c r="J11" s="21" t="s">
        <v>0</v>
      </c>
      <c r="K11" s="21" t="s">
        <v>0</v>
      </c>
      <c r="L11" s="21" t="s">
        <v>0</v>
      </c>
      <c r="M11" s="21" t="s">
        <v>0</v>
      </c>
      <c r="N11" s="21" t="s">
        <v>106</v>
      </c>
      <c r="O11" s="21" t="s">
        <v>0</v>
      </c>
      <c r="P11" s="21" t="s">
        <v>0</v>
      </c>
      <c r="Q11" s="21" t="s">
        <v>0</v>
      </c>
      <c r="R11" s="21" t="s">
        <v>0</v>
      </c>
      <c r="S11" s="21" t="s">
        <v>0</v>
      </c>
      <c r="T11" s="21" t="s">
        <v>0</v>
      </c>
      <c r="U11" s="21" t="s">
        <v>0</v>
      </c>
      <c r="V11" s="21" t="s">
        <v>0</v>
      </c>
      <c r="W11" s="21" t="s">
        <v>0</v>
      </c>
      <c r="X11" s="21" t="s">
        <v>0</v>
      </c>
      <c r="Y11" s="3" t="s">
        <v>0</v>
      </c>
      <c r="Z11" s="21" t="s">
        <v>0</v>
      </c>
      <c r="AA11" s="21" t="s">
        <v>0</v>
      </c>
      <c r="AB11" s="21" t="s">
        <v>0</v>
      </c>
      <c r="AC11" s="21" t="s">
        <v>0</v>
      </c>
      <c r="AD11" s="21" t="s">
        <v>0</v>
      </c>
      <c r="AE11" s="3" t="s">
        <v>0</v>
      </c>
      <c r="AF11" s="21" t="s">
        <v>109</v>
      </c>
      <c r="AG11" s="21" t="s">
        <v>0</v>
      </c>
      <c r="AH11" s="21" t="s">
        <v>0</v>
      </c>
      <c r="AI11" s="3" t="s">
        <v>0</v>
      </c>
      <c r="AJ11" s="21" t="s">
        <v>0</v>
      </c>
      <c r="AK11" s="21" t="s">
        <v>0</v>
      </c>
      <c r="AL11" s="21" t="s">
        <v>0</v>
      </c>
      <c r="AM11" s="21" t="s">
        <v>0</v>
      </c>
      <c r="AN11" s="21" t="s">
        <v>0</v>
      </c>
      <c r="AO11" s="23" t="s">
        <v>0</v>
      </c>
      <c r="AP11" s="21" t="s">
        <v>108</v>
      </c>
    </row>
    <row r="12" spans="1:42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3"/>
      <c r="Z12" s="22"/>
      <c r="AA12" s="22"/>
      <c r="AB12" s="22"/>
      <c r="AC12" s="22"/>
      <c r="AD12" s="22"/>
      <c r="AE12" s="3"/>
      <c r="AF12" s="22"/>
      <c r="AG12" s="22"/>
      <c r="AH12" s="22"/>
      <c r="AI12" s="3"/>
      <c r="AJ12" s="22"/>
      <c r="AK12" s="22"/>
      <c r="AL12" s="22"/>
      <c r="AM12" s="22"/>
      <c r="AN12" s="22"/>
      <c r="AO12" s="24"/>
      <c r="AP12" s="22"/>
    </row>
    <row r="13" spans="1:42" x14ac:dyDescent="0.25">
      <c r="A13" s="4" t="s">
        <v>3</v>
      </c>
      <c r="B13" s="5" t="s">
        <v>1</v>
      </c>
      <c r="C13" s="5" t="s">
        <v>4</v>
      </c>
      <c r="D13" s="5" t="s">
        <v>2</v>
      </c>
      <c r="E13" s="5" t="s">
        <v>1</v>
      </c>
      <c r="F13" s="5" t="s">
        <v>1</v>
      </c>
      <c r="G13" s="5"/>
      <c r="H13" s="5"/>
      <c r="I13" s="5"/>
      <c r="J13" s="5"/>
      <c r="K13" s="5"/>
      <c r="L13" s="5"/>
      <c r="M13" s="6">
        <v>0</v>
      </c>
      <c r="N13" s="18">
        <v>147745.03135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26586.037100000001</v>
      </c>
      <c r="AG13" s="6">
        <v>0</v>
      </c>
      <c r="AH13" s="6">
        <v>0</v>
      </c>
      <c r="AI13" s="6">
        <v>26586.037100000001</v>
      </c>
      <c r="AJ13" s="6">
        <v>-26586.037100000001</v>
      </c>
      <c r="AK13" s="6">
        <v>0</v>
      </c>
      <c r="AL13" s="7">
        <v>0.17994538873540264</v>
      </c>
      <c r="AM13" s="6">
        <v>0</v>
      </c>
      <c r="AN13" s="7">
        <v>0</v>
      </c>
      <c r="AO13" s="16">
        <v>0</v>
      </c>
      <c r="AP13" s="20">
        <f>AF13/N13*100</f>
        <v>17.994538873540264</v>
      </c>
    </row>
    <row r="14" spans="1:42" ht="51" outlineLevel="1" x14ac:dyDescent="0.25">
      <c r="A14" s="4" t="s">
        <v>5</v>
      </c>
      <c r="B14" s="5" t="s">
        <v>1</v>
      </c>
      <c r="C14" s="5" t="s">
        <v>6</v>
      </c>
      <c r="D14" s="5" t="s">
        <v>2</v>
      </c>
      <c r="E14" s="5" t="s">
        <v>1</v>
      </c>
      <c r="F14" s="5" t="s">
        <v>1</v>
      </c>
      <c r="G14" s="5"/>
      <c r="H14" s="5"/>
      <c r="I14" s="5"/>
      <c r="J14" s="5"/>
      <c r="K14" s="5"/>
      <c r="L14" s="5"/>
      <c r="M14" s="6">
        <v>0</v>
      </c>
      <c r="N14" s="18">
        <v>1878.4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0</v>
      </c>
      <c r="AF14" s="18">
        <v>342.99175000000002</v>
      </c>
      <c r="AG14" s="6">
        <v>0</v>
      </c>
      <c r="AH14" s="6">
        <v>0</v>
      </c>
      <c r="AI14" s="6">
        <v>342.99175000000002</v>
      </c>
      <c r="AJ14" s="6">
        <v>-342.99175000000002</v>
      </c>
      <c r="AK14" s="6">
        <v>0</v>
      </c>
      <c r="AL14" s="7">
        <v>0.1825978226149915</v>
      </c>
      <c r="AM14" s="6">
        <v>0</v>
      </c>
      <c r="AN14" s="7">
        <v>0</v>
      </c>
      <c r="AO14" s="16">
        <v>0</v>
      </c>
      <c r="AP14" s="20">
        <f t="shared" ref="AP14:AP60" si="0">AF14/N14*100</f>
        <v>18.259782261499151</v>
      </c>
    </row>
    <row r="15" spans="1:42" ht="63.75" outlineLevel="1" x14ac:dyDescent="0.25">
      <c r="A15" s="4" t="s">
        <v>7</v>
      </c>
      <c r="B15" s="5" t="s">
        <v>1</v>
      </c>
      <c r="C15" s="5" t="s">
        <v>8</v>
      </c>
      <c r="D15" s="5" t="s">
        <v>2</v>
      </c>
      <c r="E15" s="5" t="s">
        <v>1</v>
      </c>
      <c r="F15" s="5" t="s">
        <v>1</v>
      </c>
      <c r="G15" s="5"/>
      <c r="H15" s="5"/>
      <c r="I15" s="5"/>
      <c r="J15" s="5"/>
      <c r="K15" s="5"/>
      <c r="L15" s="5"/>
      <c r="M15" s="6">
        <v>0</v>
      </c>
      <c r="N15" s="18">
        <v>139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16.2</v>
      </c>
      <c r="AG15" s="6">
        <v>0</v>
      </c>
      <c r="AH15" s="6">
        <v>0</v>
      </c>
      <c r="AI15" s="6">
        <v>16.2</v>
      </c>
      <c r="AJ15" s="6">
        <v>-16.2</v>
      </c>
      <c r="AK15" s="6">
        <v>0</v>
      </c>
      <c r="AL15" s="7">
        <v>0.11654676258992806</v>
      </c>
      <c r="AM15" s="6">
        <v>0</v>
      </c>
      <c r="AN15" s="7">
        <v>0</v>
      </c>
      <c r="AO15" s="16">
        <v>0</v>
      </c>
      <c r="AP15" s="20">
        <f t="shared" si="0"/>
        <v>11.654676258992804</v>
      </c>
    </row>
    <row r="16" spans="1:42" ht="76.5" outlineLevel="1" x14ac:dyDescent="0.25">
      <c r="A16" s="4" t="s">
        <v>9</v>
      </c>
      <c r="B16" s="5" t="s">
        <v>1</v>
      </c>
      <c r="C16" s="5" t="s">
        <v>10</v>
      </c>
      <c r="D16" s="5" t="s">
        <v>2</v>
      </c>
      <c r="E16" s="5" t="s">
        <v>1</v>
      </c>
      <c r="F16" s="5" t="s">
        <v>1</v>
      </c>
      <c r="G16" s="5"/>
      <c r="H16" s="5"/>
      <c r="I16" s="5"/>
      <c r="J16" s="5"/>
      <c r="K16" s="5"/>
      <c r="L16" s="5"/>
      <c r="M16" s="6">
        <v>0</v>
      </c>
      <c r="N16" s="18">
        <v>98434.785000000003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18365.910250000001</v>
      </c>
      <c r="AG16" s="6">
        <v>0</v>
      </c>
      <c r="AH16" s="6">
        <v>0</v>
      </c>
      <c r="AI16" s="6">
        <v>18365.910250000001</v>
      </c>
      <c r="AJ16" s="6">
        <v>-18365.910250000001</v>
      </c>
      <c r="AK16" s="6">
        <v>0</v>
      </c>
      <c r="AL16" s="7">
        <v>0.18657947238874956</v>
      </c>
      <c r="AM16" s="6">
        <v>0</v>
      </c>
      <c r="AN16" s="7">
        <v>0</v>
      </c>
      <c r="AO16" s="16">
        <v>0</v>
      </c>
      <c r="AP16" s="20">
        <f t="shared" si="0"/>
        <v>18.657947238874957</v>
      </c>
    </row>
    <row r="17" spans="1:42" outlineLevel="1" x14ac:dyDescent="0.25">
      <c r="A17" s="4" t="s">
        <v>11</v>
      </c>
      <c r="B17" s="5" t="s">
        <v>1</v>
      </c>
      <c r="C17" s="5" t="s">
        <v>12</v>
      </c>
      <c r="D17" s="5" t="s">
        <v>2</v>
      </c>
      <c r="E17" s="5" t="s">
        <v>1</v>
      </c>
      <c r="F17" s="5" t="s">
        <v>1</v>
      </c>
      <c r="G17" s="5"/>
      <c r="H17" s="5"/>
      <c r="I17" s="5"/>
      <c r="J17" s="5"/>
      <c r="K17" s="5"/>
      <c r="L17" s="5"/>
      <c r="M17" s="6">
        <v>0</v>
      </c>
      <c r="N17" s="18">
        <v>6.6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7">
        <v>0</v>
      </c>
      <c r="AM17" s="6">
        <v>0</v>
      </c>
      <c r="AN17" s="7">
        <v>0</v>
      </c>
      <c r="AO17" s="16">
        <v>0</v>
      </c>
      <c r="AP17" s="20">
        <f t="shared" si="0"/>
        <v>0</v>
      </c>
    </row>
    <row r="18" spans="1:42" ht="51" outlineLevel="1" x14ac:dyDescent="0.25">
      <c r="A18" s="4" t="s">
        <v>13</v>
      </c>
      <c r="B18" s="5" t="s">
        <v>1</v>
      </c>
      <c r="C18" s="5" t="s">
        <v>14</v>
      </c>
      <c r="D18" s="5" t="s">
        <v>2</v>
      </c>
      <c r="E18" s="5" t="s">
        <v>1</v>
      </c>
      <c r="F18" s="5" t="s">
        <v>1</v>
      </c>
      <c r="G18" s="5"/>
      <c r="H18" s="5"/>
      <c r="I18" s="5"/>
      <c r="J18" s="5"/>
      <c r="K18" s="5"/>
      <c r="L18" s="5"/>
      <c r="M18" s="6">
        <v>0</v>
      </c>
      <c r="N18" s="18">
        <v>1137.5999999999999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8">
        <v>214.67850999999999</v>
      </c>
      <c r="AG18" s="6">
        <v>0</v>
      </c>
      <c r="AH18" s="6">
        <v>0</v>
      </c>
      <c r="AI18" s="6">
        <v>214.67850999999999</v>
      </c>
      <c r="AJ18" s="6">
        <v>-214.67850999999999</v>
      </c>
      <c r="AK18" s="6">
        <v>0</v>
      </c>
      <c r="AL18" s="7">
        <v>0.18871177039381154</v>
      </c>
      <c r="AM18" s="6">
        <v>0</v>
      </c>
      <c r="AN18" s="7">
        <v>0</v>
      </c>
      <c r="AO18" s="16">
        <v>0</v>
      </c>
      <c r="AP18" s="20">
        <f t="shared" si="0"/>
        <v>18.871177039381156</v>
      </c>
    </row>
    <row r="19" spans="1:42" ht="25.5" outlineLevel="1" x14ac:dyDescent="0.25">
      <c r="A19" s="4" t="s">
        <v>15</v>
      </c>
      <c r="B19" s="5" t="s">
        <v>1</v>
      </c>
      <c r="C19" s="5" t="s">
        <v>16</v>
      </c>
      <c r="D19" s="5" t="s">
        <v>2</v>
      </c>
      <c r="E19" s="5" t="s">
        <v>1</v>
      </c>
      <c r="F19" s="5" t="s">
        <v>1</v>
      </c>
      <c r="G19" s="5"/>
      <c r="H19" s="5"/>
      <c r="I19" s="5"/>
      <c r="J19" s="5"/>
      <c r="K19" s="5"/>
      <c r="L19" s="5"/>
      <c r="M19" s="6">
        <v>0</v>
      </c>
      <c r="N19" s="18">
        <v>73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7">
        <v>0</v>
      </c>
      <c r="AM19" s="6">
        <v>0</v>
      </c>
      <c r="AN19" s="7">
        <v>0</v>
      </c>
      <c r="AO19" s="16">
        <v>0</v>
      </c>
      <c r="AP19" s="20">
        <f t="shared" si="0"/>
        <v>0</v>
      </c>
    </row>
    <row r="20" spans="1:42" outlineLevel="1" x14ac:dyDescent="0.25">
      <c r="A20" s="4" t="s">
        <v>17</v>
      </c>
      <c r="B20" s="5" t="s">
        <v>1</v>
      </c>
      <c r="C20" s="5" t="s">
        <v>18</v>
      </c>
      <c r="D20" s="5" t="s">
        <v>2</v>
      </c>
      <c r="E20" s="5" t="s">
        <v>1</v>
      </c>
      <c r="F20" s="5" t="s">
        <v>1</v>
      </c>
      <c r="G20" s="5"/>
      <c r="H20" s="5"/>
      <c r="I20" s="5"/>
      <c r="J20" s="5"/>
      <c r="K20" s="5"/>
      <c r="L20" s="5"/>
      <c r="M20" s="6">
        <v>0</v>
      </c>
      <c r="N20" s="18">
        <v>250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7">
        <v>0</v>
      </c>
      <c r="AM20" s="6">
        <v>0</v>
      </c>
      <c r="AN20" s="7">
        <v>0</v>
      </c>
      <c r="AO20" s="16">
        <v>0</v>
      </c>
      <c r="AP20" s="20">
        <f t="shared" si="0"/>
        <v>0</v>
      </c>
    </row>
    <row r="21" spans="1:42" ht="25.5" outlineLevel="1" x14ac:dyDescent="0.25">
      <c r="A21" s="4" t="s">
        <v>19</v>
      </c>
      <c r="B21" s="5" t="s">
        <v>1</v>
      </c>
      <c r="C21" s="5" t="s">
        <v>20</v>
      </c>
      <c r="D21" s="5" t="s">
        <v>2</v>
      </c>
      <c r="E21" s="5" t="s">
        <v>1</v>
      </c>
      <c r="F21" s="5" t="s">
        <v>1</v>
      </c>
      <c r="G21" s="5"/>
      <c r="H21" s="5"/>
      <c r="I21" s="5"/>
      <c r="J21" s="5"/>
      <c r="K21" s="5"/>
      <c r="L21" s="5"/>
      <c r="M21" s="6">
        <v>0</v>
      </c>
      <c r="N21" s="18">
        <v>45825.646350000003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7646.25659</v>
      </c>
      <c r="AG21" s="6">
        <v>0</v>
      </c>
      <c r="AH21" s="6">
        <v>0</v>
      </c>
      <c r="AI21" s="6">
        <v>7646.25659</v>
      </c>
      <c r="AJ21" s="6">
        <v>-7646.25659</v>
      </c>
      <c r="AK21" s="6">
        <v>0</v>
      </c>
      <c r="AL21" s="7">
        <v>0.16685540082949643</v>
      </c>
      <c r="AM21" s="6">
        <v>0</v>
      </c>
      <c r="AN21" s="7">
        <v>0</v>
      </c>
      <c r="AO21" s="16">
        <v>0</v>
      </c>
      <c r="AP21" s="20">
        <f t="shared" si="0"/>
        <v>16.685540082949643</v>
      </c>
    </row>
    <row r="22" spans="1:42" x14ac:dyDescent="0.25">
      <c r="A22" s="4" t="s">
        <v>21</v>
      </c>
      <c r="B22" s="5" t="s">
        <v>1</v>
      </c>
      <c r="C22" s="5" t="s">
        <v>22</v>
      </c>
      <c r="D22" s="5" t="s">
        <v>2</v>
      </c>
      <c r="E22" s="5" t="s">
        <v>1</v>
      </c>
      <c r="F22" s="5" t="s">
        <v>1</v>
      </c>
      <c r="G22" s="5"/>
      <c r="H22" s="5"/>
      <c r="I22" s="5"/>
      <c r="J22" s="5"/>
      <c r="K22" s="5"/>
      <c r="L22" s="5"/>
      <c r="M22" s="6">
        <v>0</v>
      </c>
      <c r="N22" s="18">
        <v>781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161.69645</v>
      </c>
      <c r="AG22" s="6">
        <v>0</v>
      </c>
      <c r="AH22" s="6">
        <v>0</v>
      </c>
      <c r="AI22" s="6">
        <v>161.69645</v>
      </c>
      <c r="AJ22" s="6">
        <v>-161.69645</v>
      </c>
      <c r="AK22" s="6">
        <v>0</v>
      </c>
      <c r="AL22" s="7">
        <v>0.20703770806658131</v>
      </c>
      <c r="AM22" s="6">
        <v>0</v>
      </c>
      <c r="AN22" s="7">
        <v>0</v>
      </c>
      <c r="AO22" s="16">
        <v>0</v>
      </c>
      <c r="AP22" s="20">
        <f t="shared" si="0"/>
        <v>20.703770806658131</v>
      </c>
    </row>
    <row r="23" spans="1:42" ht="25.5" outlineLevel="1" x14ac:dyDescent="0.25">
      <c r="A23" s="4" t="s">
        <v>23</v>
      </c>
      <c r="B23" s="5" t="s">
        <v>1</v>
      </c>
      <c r="C23" s="5" t="s">
        <v>24</v>
      </c>
      <c r="D23" s="5" t="s">
        <v>2</v>
      </c>
      <c r="E23" s="5" t="s">
        <v>1</v>
      </c>
      <c r="F23" s="5" t="s">
        <v>1</v>
      </c>
      <c r="G23" s="5"/>
      <c r="H23" s="5"/>
      <c r="I23" s="5"/>
      <c r="J23" s="5"/>
      <c r="K23" s="5"/>
      <c r="L23" s="5"/>
      <c r="M23" s="6">
        <v>0</v>
      </c>
      <c r="N23" s="18">
        <v>781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161.69645</v>
      </c>
      <c r="AG23" s="6">
        <v>0</v>
      </c>
      <c r="AH23" s="6">
        <v>0</v>
      </c>
      <c r="AI23" s="6">
        <v>161.69645</v>
      </c>
      <c r="AJ23" s="6">
        <v>-161.69645</v>
      </c>
      <c r="AK23" s="6">
        <v>0</v>
      </c>
      <c r="AL23" s="7">
        <v>0.20703770806658131</v>
      </c>
      <c r="AM23" s="6">
        <v>0</v>
      </c>
      <c r="AN23" s="7">
        <v>0</v>
      </c>
      <c r="AO23" s="16">
        <v>0</v>
      </c>
      <c r="AP23" s="20">
        <f t="shared" si="0"/>
        <v>20.703770806658131</v>
      </c>
    </row>
    <row r="24" spans="1:42" ht="38.25" x14ac:dyDescent="0.25">
      <c r="A24" s="4" t="s">
        <v>25</v>
      </c>
      <c r="B24" s="5" t="s">
        <v>1</v>
      </c>
      <c r="C24" s="5" t="s">
        <v>26</v>
      </c>
      <c r="D24" s="5" t="s">
        <v>2</v>
      </c>
      <c r="E24" s="5" t="s">
        <v>1</v>
      </c>
      <c r="F24" s="5" t="s">
        <v>1</v>
      </c>
      <c r="G24" s="5"/>
      <c r="H24" s="5"/>
      <c r="I24" s="5"/>
      <c r="J24" s="5"/>
      <c r="K24" s="5"/>
      <c r="L24" s="5"/>
      <c r="M24" s="6">
        <v>0</v>
      </c>
      <c r="N24" s="18">
        <v>14709.558000000001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2842.1473099999998</v>
      </c>
      <c r="AG24" s="6">
        <v>0</v>
      </c>
      <c r="AH24" s="6">
        <v>0</v>
      </c>
      <c r="AI24" s="6">
        <v>2842.1473099999998</v>
      </c>
      <c r="AJ24" s="6">
        <v>-2842.1473099999998</v>
      </c>
      <c r="AK24" s="6">
        <v>0</v>
      </c>
      <c r="AL24" s="7">
        <v>0.19321772346932517</v>
      </c>
      <c r="AM24" s="6">
        <v>0</v>
      </c>
      <c r="AN24" s="7">
        <v>0</v>
      </c>
      <c r="AO24" s="16">
        <v>0</v>
      </c>
      <c r="AP24" s="20">
        <f t="shared" si="0"/>
        <v>19.321772346932516</v>
      </c>
    </row>
    <row r="25" spans="1:42" outlineLevel="1" x14ac:dyDescent="0.25">
      <c r="A25" s="4" t="s">
        <v>27</v>
      </c>
      <c r="B25" s="5" t="s">
        <v>1</v>
      </c>
      <c r="C25" s="5" t="s">
        <v>28</v>
      </c>
      <c r="D25" s="5" t="s">
        <v>2</v>
      </c>
      <c r="E25" s="5" t="s">
        <v>1</v>
      </c>
      <c r="F25" s="5" t="s">
        <v>1</v>
      </c>
      <c r="G25" s="5"/>
      <c r="H25" s="5"/>
      <c r="I25" s="5"/>
      <c r="J25" s="5"/>
      <c r="K25" s="5"/>
      <c r="L25" s="5"/>
      <c r="M25" s="6">
        <v>0</v>
      </c>
      <c r="N25" s="18">
        <v>150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7.98</v>
      </c>
      <c r="AG25" s="6">
        <v>0</v>
      </c>
      <c r="AH25" s="6">
        <v>0</v>
      </c>
      <c r="AI25" s="6">
        <v>7.98</v>
      </c>
      <c r="AJ25" s="6">
        <v>-7.98</v>
      </c>
      <c r="AK25" s="6">
        <v>0</v>
      </c>
      <c r="AL25" s="7">
        <v>5.3199999999999997E-2</v>
      </c>
      <c r="AM25" s="6">
        <v>0</v>
      </c>
      <c r="AN25" s="7">
        <v>0</v>
      </c>
      <c r="AO25" s="16">
        <v>0</v>
      </c>
      <c r="AP25" s="20">
        <f t="shared" si="0"/>
        <v>5.32</v>
      </c>
    </row>
    <row r="26" spans="1:42" ht="51" outlineLevel="1" x14ac:dyDescent="0.25">
      <c r="A26" s="4" t="s">
        <v>29</v>
      </c>
      <c r="B26" s="5" t="s">
        <v>1</v>
      </c>
      <c r="C26" s="5" t="s">
        <v>30</v>
      </c>
      <c r="D26" s="5" t="s">
        <v>2</v>
      </c>
      <c r="E26" s="5" t="s">
        <v>1</v>
      </c>
      <c r="F26" s="5" t="s">
        <v>1</v>
      </c>
      <c r="G26" s="5"/>
      <c r="H26" s="5"/>
      <c r="I26" s="5"/>
      <c r="J26" s="5"/>
      <c r="K26" s="5"/>
      <c r="L26" s="5"/>
      <c r="M26" s="6">
        <v>0</v>
      </c>
      <c r="N26" s="18">
        <v>13301.858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2708.7699600000001</v>
      </c>
      <c r="AG26" s="6">
        <v>0</v>
      </c>
      <c r="AH26" s="6">
        <v>0</v>
      </c>
      <c r="AI26" s="6">
        <v>2708.7699600000001</v>
      </c>
      <c r="AJ26" s="6">
        <v>-2708.7699600000001</v>
      </c>
      <c r="AK26" s="6">
        <v>0</v>
      </c>
      <c r="AL26" s="7">
        <v>0.20363846614510545</v>
      </c>
      <c r="AM26" s="6">
        <v>0</v>
      </c>
      <c r="AN26" s="7">
        <v>0</v>
      </c>
      <c r="AO26" s="16">
        <v>0</v>
      </c>
      <c r="AP26" s="20">
        <f t="shared" si="0"/>
        <v>20.363846614510546</v>
      </c>
    </row>
    <row r="27" spans="1:42" ht="38.25" outlineLevel="1" x14ac:dyDescent="0.25">
      <c r="A27" s="4" t="s">
        <v>31</v>
      </c>
      <c r="B27" s="5" t="s">
        <v>1</v>
      </c>
      <c r="C27" s="5" t="s">
        <v>32</v>
      </c>
      <c r="D27" s="5" t="s">
        <v>2</v>
      </c>
      <c r="E27" s="5" t="s">
        <v>1</v>
      </c>
      <c r="F27" s="5" t="s">
        <v>1</v>
      </c>
      <c r="G27" s="5"/>
      <c r="H27" s="5"/>
      <c r="I27" s="5"/>
      <c r="J27" s="5"/>
      <c r="K27" s="5"/>
      <c r="L27" s="5"/>
      <c r="M27" s="6">
        <v>0</v>
      </c>
      <c r="N27" s="18">
        <v>1257.7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125.39735</v>
      </c>
      <c r="AG27" s="6">
        <v>0</v>
      </c>
      <c r="AH27" s="6">
        <v>0</v>
      </c>
      <c r="AI27" s="6">
        <v>125.39735</v>
      </c>
      <c r="AJ27" s="6">
        <v>-125.39735</v>
      </c>
      <c r="AK27" s="6">
        <v>0</v>
      </c>
      <c r="AL27" s="7">
        <v>9.9703705176115126E-2</v>
      </c>
      <c r="AM27" s="6">
        <v>0</v>
      </c>
      <c r="AN27" s="7">
        <v>0</v>
      </c>
      <c r="AO27" s="16">
        <v>0</v>
      </c>
      <c r="AP27" s="20">
        <f t="shared" si="0"/>
        <v>9.9703705176115118</v>
      </c>
    </row>
    <row r="28" spans="1:42" x14ac:dyDescent="0.25">
      <c r="A28" s="4" t="s">
        <v>33</v>
      </c>
      <c r="B28" s="5" t="s">
        <v>1</v>
      </c>
      <c r="C28" s="5" t="s">
        <v>34</v>
      </c>
      <c r="D28" s="5" t="s">
        <v>2</v>
      </c>
      <c r="E28" s="5" t="s">
        <v>1</v>
      </c>
      <c r="F28" s="5" t="s">
        <v>1</v>
      </c>
      <c r="G28" s="5"/>
      <c r="H28" s="5"/>
      <c r="I28" s="5"/>
      <c r="J28" s="5"/>
      <c r="K28" s="5"/>
      <c r="L28" s="5"/>
      <c r="M28" s="6">
        <v>0</v>
      </c>
      <c r="N28" s="18">
        <v>144229.66699999999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46808.4882</v>
      </c>
      <c r="AG28" s="6">
        <v>0</v>
      </c>
      <c r="AH28" s="6">
        <v>0</v>
      </c>
      <c r="AI28" s="6">
        <v>46808.4882</v>
      </c>
      <c r="AJ28" s="6">
        <v>-46808.4882</v>
      </c>
      <c r="AK28" s="6">
        <v>0</v>
      </c>
      <c r="AL28" s="7">
        <v>0.3245413317081291</v>
      </c>
      <c r="AM28" s="6">
        <v>0</v>
      </c>
      <c r="AN28" s="7">
        <v>0</v>
      </c>
      <c r="AO28" s="16">
        <v>0</v>
      </c>
      <c r="AP28" s="20">
        <f t="shared" si="0"/>
        <v>32.454133170812909</v>
      </c>
    </row>
    <row r="29" spans="1:42" outlineLevel="1" x14ac:dyDescent="0.25">
      <c r="A29" s="4" t="s">
        <v>35</v>
      </c>
      <c r="B29" s="5" t="s">
        <v>1</v>
      </c>
      <c r="C29" s="5" t="s">
        <v>36</v>
      </c>
      <c r="D29" s="5" t="s">
        <v>2</v>
      </c>
      <c r="E29" s="5" t="s">
        <v>1</v>
      </c>
      <c r="F29" s="5" t="s">
        <v>1</v>
      </c>
      <c r="G29" s="5"/>
      <c r="H29" s="5"/>
      <c r="I29" s="5"/>
      <c r="J29" s="5"/>
      <c r="K29" s="5"/>
      <c r="L29" s="5"/>
      <c r="M29" s="6">
        <v>0</v>
      </c>
      <c r="N29" s="18">
        <v>38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7">
        <v>0</v>
      </c>
      <c r="AM29" s="6">
        <v>0</v>
      </c>
      <c r="AN29" s="7">
        <v>0</v>
      </c>
      <c r="AO29" s="16">
        <v>0</v>
      </c>
      <c r="AP29" s="20">
        <f t="shared" si="0"/>
        <v>0</v>
      </c>
    </row>
    <row r="30" spans="1:42" outlineLevel="1" x14ac:dyDescent="0.25">
      <c r="A30" s="4" t="s">
        <v>37</v>
      </c>
      <c r="B30" s="5" t="s">
        <v>1</v>
      </c>
      <c r="C30" s="5" t="s">
        <v>38</v>
      </c>
      <c r="D30" s="5" t="s">
        <v>2</v>
      </c>
      <c r="E30" s="5" t="s">
        <v>1</v>
      </c>
      <c r="F30" s="5" t="s">
        <v>1</v>
      </c>
      <c r="G30" s="5"/>
      <c r="H30" s="5"/>
      <c r="I30" s="5"/>
      <c r="J30" s="5"/>
      <c r="K30" s="5"/>
      <c r="L30" s="5"/>
      <c r="M30" s="6">
        <v>0</v>
      </c>
      <c r="N30" s="18">
        <v>700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7">
        <v>0</v>
      </c>
      <c r="AM30" s="6">
        <v>0</v>
      </c>
      <c r="AN30" s="7">
        <v>0</v>
      </c>
      <c r="AO30" s="16">
        <v>0</v>
      </c>
      <c r="AP30" s="20">
        <f t="shared" si="0"/>
        <v>0</v>
      </c>
    </row>
    <row r="31" spans="1:42" outlineLevel="1" x14ac:dyDescent="0.25">
      <c r="A31" s="4" t="s">
        <v>39</v>
      </c>
      <c r="B31" s="5" t="s">
        <v>1</v>
      </c>
      <c r="C31" s="5" t="s">
        <v>40</v>
      </c>
      <c r="D31" s="5" t="s">
        <v>2</v>
      </c>
      <c r="E31" s="5" t="s">
        <v>1</v>
      </c>
      <c r="F31" s="5" t="s">
        <v>1</v>
      </c>
      <c r="G31" s="5"/>
      <c r="H31" s="5"/>
      <c r="I31" s="5"/>
      <c r="J31" s="5"/>
      <c r="K31" s="5"/>
      <c r="L31" s="5"/>
      <c r="M31" s="6">
        <v>0</v>
      </c>
      <c r="N31" s="18">
        <v>23627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16456.287769999999</v>
      </c>
      <c r="AG31" s="6">
        <v>0</v>
      </c>
      <c r="AH31" s="6">
        <v>0</v>
      </c>
      <c r="AI31" s="6">
        <v>16456.287769999999</v>
      </c>
      <c r="AJ31" s="6">
        <v>-16456.287769999999</v>
      </c>
      <c r="AK31" s="6">
        <v>0</v>
      </c>
      <c r="AL31" s="7">
        <v>0.69650348203326706</v>
      </c>
      <c r="AM31" s="6">
        <v>0</v>
      </c>
      <c r="AN31" s="7">
        <v>0</v>
      </c>
      <c r="AO31" s="16">
        <v>0</v>
      </c>
      <c r="AP31" s="20">
        <f t="shared" si="0"/>
        <v>69.650348203326701</v>
      </c>
    </row>
    <row r="32" spans="1:42" ht="25.5" outlineLevel="1" x14ac:dyDescent="0.25">
      <c r="A32" s="4" t="s">
        <v>41</v>
      </c>
      <c r="B32" s="5" t="s">
        <v>1</v>
      </c>
      <c r="C32" s="5" t="s">
        <v>42</v>
      </c>
      <c r="D32" s="5" t="s">
        <v>2</v>
      </c>
      <c r="E32" s="5" t="s">
        <v>1</v>
      </c>
      <c r="F32" s="5" t="s">
        <v>1</v>
      </c>
      <c r="G32" s="5"/>
      <c r="H32" s="5"/>
      <c r="I32" s="5"/>
      <c r="J32" s="5"/>
      <c r="K32" s="5"/>
      <c r="L32" s="5"/>
      <c r="M32" s="6">
        <v>0</v>
      </c>
      <c r="N32" s="18">
        <v>118493.353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30337.200430000001</v>
      </c>
      <c r="AG32" s="6">
        <v>0</v>
      </c>
      <c r="AH32" s="6">
        <v>0</v>
      </c>
      <c r="AI32" s="6">
        <v>30337.200430000001</v>
      </c>
      <c r="AJ32" s="6">
        <v>-30337.200430000001</v>
      </c>
      <c r="AK32" s="6">
        <v>0</v>
      </c>
      <c r="AL32" s="7">
        <v>0.25602449134847249</v>
      </c>
      <c r="AM32" s="6">
        <v>0</v>
      </c>
      <c r="AN32" s="7">
        <v>0</v>
      </c>
      <c r="AO32" s="16">
        <v>0</v>
      </c>
      <c r="AP32" s="20">
        <f t="shared" si="0"/>
        <v>25.602449134847248</v>
      </c>
    </row>
    <row r="33" spans="1:42" ht="25.5" outlineLevel="1" x14ac:dyDescent="0.25">
      <c r="A33" s="4" t="s">
        <v>43</v>
      </c>
      <c r="B33" s="5" t="s">
        <v>1</v>
      </c>
      <c r="C33" s="5" t="s">
        <v>44</v>
      </c>
      <c r="D33" s="5" t="s">
        <v>2</v>
      </c>
      <c r="E33" s="5" t="s">
        <v>1</v>
      </c>
      <c r="F33" s="5" t="s">
        <v>1</v>
      </c>
      <c r="G33" s="5"/>
      <c r="H33" s="5"/>
      <c r="I33" s="5"/>
      <c r="J33" s="5"/>
      <c r="K33" s="5"/>
      <c r="L33" s="5"/>
      <c r="M33" s="6">
        <v>0</v>
      </c>
      <c r="N33" s="18">
        <v>1371.3140000000001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15</v>
      </c>
      <c r="AG33" s="6">
        <v>0</v>
      </c>
      <c r="AH33" s="6">
        <v>0</v>
      </c>
      <c r="AI33" s="6">
        <v>15</v>
      </c>
      <c r="AJ33" s="6">
        <v>-15</v>
      </c>
      <c r="AK33" s="6">
        <v>0</v>
      </c>
      <c r="AL33" s="7">
        <v>1.0938413813320655E-2</v>
      </c>
      <c r="AM33" s="6">
        <v>0</v>
      </c>
      <c r="AN33" s="7">
        <v>0</v>
      </c>
      <c r="AO33" s="16">
        <v>0</v>
      </c>
      <c r="AP33" s="20">
        <f t="shared" si="0"/>
        <v>1.0938413813320653</v>
      </c>
    </row>
    <row r="34" spans="1:42" ht="25.5" x14ac:dyDescent="0.25">
      <c r="A34" s="4" t="s">
        <v>45</v>
      </c>
      <c r="B34" s="5" t="s">
        <v>1</v>
      </c>
      <c r="C34" s="5" t="s">
        <v>46</v>
      </c>
      <c r="D34" s="5" t="s">
        <v>2</v>
      </c>
      <c r="E34" s="5" t="s">
        <v>1</v>
      </c>
      <c r="F34" s="5" t="s">
        <v>1</v>
      </c>
      <c r="G34" s="5"/>
      <c r="H34" s="5"/>
      <c r="I34" s="5"/>
      <c r="J34" s="5"/>
      <c r="K34" s="5"/>
      <c r="L34" s="5"/>
      <c r="M34" s="6">
        <v>0</v>
      </c>
      <c r="N34" s="18">
        <v>751575.32507999998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11252.621370000001</v>
      </c>
      <c r="AG34" s="6">
        <v>0</v>
      </c>
      <c r="AH34" s="6">
        <v>0</v>
      </c>
      <c r="AI34" s="6">
        <v>11252.621370000001</v>
      </c>
      <c r="AJ34" s="6">
        <v>-11252.621370000001</v>
      </c>
      <c r="AK34" s="6">
        <v>0</v>
      </c>
      <c r="AL34" s="7">
        <v>1.497204737103661E-2</v>
      </c>
      <c r="AM34" s="6">
        <v>0</v>
      </c>
      <c r="AN34" s="7">
        <v>0</v>
      </c>
      <c r="AO34" s="16">
        <v>0</v>
      </c>
      <c r="AP34" s="20">
        <f t="shared" si="0"/>
        <v>1.4972047371036612</v>
      </c>
    </row>
    <row r="35" spans="1:42" outlineLevel="1" x14ac:dyDescent="0.25">
      <c r="A35" s="4" t="s">
        <v>47</v>
      </c>
      <c r="B35" s="5" t="s">
        <v>1</v>
      </c>
      <c r="C35" s="5" t="s">
        <v>48</v>
      </c>
      <c r="D35" s="5" t="s">
        <v>2</v>
      </c>
      <c r="E35" s="5" t="s">
        <v>1</v>
      </c>
      <c r="F35" s="5" t="s">
        <v>1</v>
      </c>
      <c r="G35" s="5"/>
      <c r="H35" s="5"/>
      <c r="I35" s="5"/>
      <c r="J35" s="5"/>
      <c r="K35" s="5"/>
      <c r="L35" s="5"/>
      <c r="M35" s="6">
        <v>0</v>
      </c>
      <c r="N35" s="18">
        <v>31686.021049999999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8479.1225099999992</v>
      </c>
      <c r="AG35" s="6">
        <v>0</v>
      </c>
      <c r="AH35" s="6">
        <v>0</v>
      </c>
      <c r="AI35" s="6">
        <v>8479.1225099999992</v>
      </c>
      <c r="AJ35" s="6">
        <v>-8479.1225099999992</v>
      </c>
      <c r="AK35" s="6">
        <v>0</v>
      </c>
      <c r="AL35" s="7">
        <v>0.26759820984212845</v>
      </c>
      <c r="AM35" s="6">
        <v>0</v>
      </c>
      <c r="AN35" s="7">
        <v>0</v>
      </c>
      <c r="AO35" s="16">
        <v>0</v>
      </c>
      <c r="AP35" s="20">
        <f t="shared" si="0"/>
        <v>26.759820984212844</v>
      </c>
    </row>
    <row r="36" spans="1:42" outlineLevel="1" x14ac:dyDescent="0.25">
      <c r="A36" s="4" t="s">
        <v>49</v>
      </c>
      <c r="B36" s="5" t="s">
        <v>1</v>
      </c>
      <c r="C36" s="5" t="s">
        <v>50</v>
      </c>
      <c r="D36" s="5" t="s">
        <v>2</v>
      </c>
      <c r="E36" s="5" t="s">
        <v>1</v>
      </c>
      <c r="F36" s="5" t="s">
        <v>1</v>
      </c>
      <c r="G36" s="5"/>
      <c r="H36" s="5"/>
      <c r="I36" s="5"/>
      <c r="J36" s="5"/>
      <c r="K36" s="5"/>
      <c r="L36" s="5"/>
      <c r="M36" s="6">
        <v>0</v>
      </c>
      <c r="N36" s="18">
        <v>703510.31136000005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159.48294999999999</v>
      </c>
      <c r="AG36" s="6">
        <v>0</v>
      </c>
      <c r="AH36" s="6">
        <v>0</v>
      </c>
      <c r="AI36" s="6">
        <v>159.48294999999999</v>
      </c>
      <c r="AJ36" s="6">
        <v>-159.48294999999999</v>
      </c>
      <c r="AK36" s="6">
        <v>0</v>
      </c>
      <c r="AL36" s="7">
        <v>2.2669596653344495E-4</v>
      </c>
      <c r="AM36" s="6">
        <v>0</v>
      </c>
      <c r="AN36" s="7">
        <v>0</v>
      </c>
      <c r="AO36" s="16">
        <v>0</v>
      </c>
      <c r="AP36" s="20">
        <f t="shared" si="0"/>
        <v>2.2669596653344493E-2</v>
      </c>
    </row>
    <row r="37" spans="1:42" outlineLevel="1" x14ac:dyDescent="0.25">
      <c r="A37" s="4" t="s">
        <v>51</v>
      </c>
      <c r="B37" s="5" t="s">
        <v>1</v>
      </c>
      <c r="C37" s="5" t="s">
        <v>52</v>
      </c>
      <c r="D37" s="5" t="s">
        <v>2</v>
      </c>
      <c r="E37" s="5" t="s">
        <v>1</v>
      </c>
      <c r="F37" s="5" t="s">
        <v>1</v>
      </c>
      <c r="G37" s="5"/>
      <c r="H37" s="5"/>
      <c r="I37" s="5"/>
      <c r="J37" s="5"/>
      <c r="K37" s="5"/>
      <c r="L37" s="5"/>
      <c r="M37" s="6">
        <v>0</v>
      </c>
      <c r="N37" s="18">
        <v>16103.99267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2599.0159100000001</v>
      </c>
      <c r="AG37" s="6">
        <v>0</v>
      </c>
      <c r="AH37" s="6">
        <v>0</v>
      </c>
      <c r="AI37" s="6">
        <v>2599.0159100000001</v>
      </c>
      <c r="AJ37" s="6">
        <v>-2599.0159100000001</v>
      </c>
      <c r="AK37" s="6">
        <v>0</v>
      </c>
      <c r="AL37" s="7">
        <v>0.16138953632546579</v>
      </c>
      <c r="AM37" s="6">
        <v>0</v>
      </c>
      <c r="AN37" s="7">
        <v>0</v>
      </c>
      <c r="AO37" s="16">
        <v>0</v>
      </c>
      <c r="AP37" s="20">
        <f t="shared" si="0"/>
        <v>16.138953632546581</v>
      </c>
    </row>
    <row r="38" spans="1:42" ht="25.5" outlineLevel="1" x14ac:dyDescent="0.25">
      <c r="A38" s="4" t="s">
        <v>53</v>
      </c>
      <c r="B38" s="5" t="s">
        <v>1</v>
      </c>
      <c r="C38" s="5" t="s">
        <v>54</v>
      </c>
      <c r="D38" s="5" t="s">
        <v>2</v>
      </c>
      <c r="E38" s="5" t="s">
        <v>1</v>
      </c>
      <c r="F38" s="5" t="s">
        <v>1</v>
      </c>
      <c r="G38" s="5"/>
      <c r="H38" s="5"/>
      <c r="I38" s="5"/>
      <c r="J38" s="5"/>
      <c r="K38" s="5"/>
      <c r="L38" s="5"/>
      <c r="M38" s="6">
        <v>0</v>
      </c>
      <c r="N38" s="18">
        <v>275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15</v>
      </c>
      <c r="AG38" s="6">
        <v>0</v>
      </c>
      <c r="AH38" s="6">
        <v>0</v>
      </c>
      <c r="AI38" s="6">
        <v>15</v>
      </c>
      <c r="AJ38" s="6">
        <v>-15</v>
      </c>
      <c r="AK38" s="6">
        <v>0</v>
      </c>
      <c r="AL38" s="7">
        <v>5.4545454545454543E-2</v>
      </c>
      <c r="AM38" s="6">
        <v>0</v>
      </c>
      <c r="AN38" s="7">
        <v>0</v>
      </c>
      <c r="AO38" s="16">
        <v>0</v>
      </c>
      <c r="AP38" s="20">
        <f t="shared" si="0"/>
        <v>5.4545454545454541</v>
      </c>
    </row>
    <row r="39" spans="1:42" x14ac:dyDescent="0.25">
      <c r="A39" s="4" t="s">
        <v>55</v>
      </c>
      <c r="B39" s="5" t="s">
        <v>1</v>
      </c>
      <c r="C39" s="5" t="s">
        <v>56</v>
      </c>
      <c r="D39" s="5" t="s">
        <v>2</v>
      </c>
      <c r="E39" s="5" t="s">
        <v>1</v>
      </c>
      <c r="F39" s="5" t="s">
        <v>1</v>
      </c>
      <c r="G39" s="5"/>
      <c r="H39" s="5"/>
      <c r="I39" s="5"/>
      <c r="J39" s="5"/>
      <c r="K39" s="5"/>
      <c r="L39" s="5"/>
      <c r="M39" s="6">
        <v>0</v>
      </c>
      <c r="N39" s="18">
        <v>3864.6946600000001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7">
        <v>0</v>
      </c>
      <c r="AM39" s="6">
        <v>0</v>
      </c>
      <c r="AN39" s="7">
        <v>0</v>
      </c>
      <c r="AO39" s="16">
        <v>0</v>
      </c>
      <c r="AP39" s="20">
        <f t="shared" si="0"/>
        <v>0</v>
      </c>
    </row>
    <row r="40" spans="1:42" ht="25.5" outlineLevel="1" x14ac:dyDescent="0.25">
      <c r="A40" s="4" t="s">
        <v>57</v>
      </c>
      <c r="B40" s="5" t="s">
        <v>1</v>
      </c>
      <c r="C40" s="5" t="s">
        <v>58</v>
      </c>
      <c r="D40" s="5" t="s">
        <v>2</v>
      </c>
      <c r="E40" s="5" t="s">
        <v>1</v>
      </c>
      <c r="F40" s="5" t="s">
        <v>1</v>
      </c>
      <c r="G40" s="5"/>
      <c r="H40" s="5"/>
      <c r="I40" s="5"/>
      <c r="J40" s="5"/>
      <c r="K40" s="5"/>
      <c r="L40" s="5"/>
      <c r="M40" s="6">
        <v>0</v>
      </c>
      <c r="N40" s="18">
        <v>3864.6946600000001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7">
        <v>0</v>
      </c>
      <c r="AM40" s="6">
        <v>0</v>
      </c>
      <c r="AN40" s="7">
        <v>0</v>
      </c>
      <c r="AO40" s="16">
        <v>0</v>
      </c>
      <c r="AP40" s="20">
        <f t="shared" si="0"/>
        <v>0</v>
      </c>
    </row>
    <row r="41" spans="1:42" x14ac:dyDescent="0.25">
      <c r="A41" s="4" t="s">
        <v>59</v>
      </c>
      <c r="B41" s="5" t="s">
        <v>1</v>
      </c>
      <c r="C41" s="5" t="s">
        <v>60</v>
      </c>
      <c r="D41" s="5" t="s">
        <v>2</v>
      </c>
      <c r="E41" s="5" t="s">
        <v>1</v>
      </c>
      <c r="F41" s="5" t="s">
        <v>1</v>
      </c>
      <c r="G41" s="5"/>
      <c r="H41" s="5"/>
      <c r="I41" s="5"/>
      <c r="J41" s="5"/>
      <c r="K41" s="5"/>
      <c r="L41" s="5"/>
      <c r="M41" s="6">
        <v>0</v>
      </c>
      <c r="N41" s="18">
        <v>347321.32828000002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89422.978059999994</v>
      </c>
      <c r="AG41" s="6">
        <v>0</v>
      </c>
      <c r="AH41" s="6">
        <v>0</v>
      </c>
      <c r="AI41" s="6">
        <v>89422.978059999994</v>
      </c>
      <c r="AJ41" s="6">
        <v>-89422.978059999994</v>
      </c>
      <c r="AK41" s="6">
        <v>0</v>
      </c>
      <c r="AL41" s="7">
        <v>0.25746468983877052</v>
      </c>
      <c r="AM41" s="6">
        <v>0</v>
      </c>
      <c r="AN41" s="7">
        <v>0</v>
      </c>
      <c r="AO41" s="16">
        <v>0</v>
      </c>
      <c r="AP41" s="20">
        <f t="shared" si="0"/>
        <v>25.746468983877051</v>
      </c>
    </row>
    <row r="42" spans="1:42" outlineLevel="1" x14ac:dyDescent="0.25">
      <c r="A42" s="4" t="s">
        <v>61</v>
      </c>
      <c r="B42" s="5" t="s">
        <v>1</v>
      </c>
      <c r="C42" s="5" t="s">
        <v>62</v>
      </c>
      <c r="D42" s="5" t="s">
        <v>2</v>
      </c>
      <c r="E42" s="5" t="s">
        <v>1</v>
      </c>
      <c r="F42" s="5" t="s">
        <v>1</v>
      </c>
      <c r="G42" s="5"/>
      <c r="H42" s="5"/>
      <c r="I42" s="5"/>
      <c r="J42" s="5"/>
      <c r="K42" s="5"/>
      <c r="L42" s="5"/>
      <c r="M42" s="6">
        <v>0</v>
      </c>
      <c r="N42" s="18">
        <v>146590.45984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37423.48545</v>
      </c>
      <c r="AG42" s="6">
        <v>0</v>
      </c>
      <c r="AH42" s="6">
        <v>0</v>
      </c>
      <c r="AI42" s="6">
        <v>37423.48545</v>
      </c>
      <c r="AJ42" s="6">
        <v>-37423.48545</v>
      </c>
      <c r="AK42" s="6">
        <v>0</v>
      </c>
      <c r="AL42" s="7">
        <v>0.25529277615232837</v>
      </c>
      <c r="AM42" s="6">
        <v>0</v>
      </c>
      <c r="AN42" s="7">
        <v>0</v>
      </c>
      <c r="AO42" s="16">
        <v>0</v>
      </c>
      <c r="AP42" s="20">
        <f t="shared" si="0"/>
        <v>25.529277615232836</v>
      </c>
    </row>
    <row r="43" spans="1:42" outlineLevel="1" x14ac:dyDescent="0.25">
      <c r="A43" s="4" t="s">
        <v>63</v>
      </c>
      <c r="B43" s="5" t="s">
        <v>1</v>
      </c>
      <c r="C43" s="5" t="s">
        <v>64</v>
      </c>
      <c r="D43" s="5" t="s">
        <v>2</v>
      </c>
      <c r="E43" s="5" t="s">
        <v>1</v>
      </c>
      <c r="F43" s="5" t="s">
        <v>1</v>
      </c>
      <c r="G43" s="5"/>
      <c r="H43" s="5"/>
      <c r="I43" s="5"/>
      <c r="J43" s="5"/>
      <c r="K43" s="5"/>
      <c r="L43" s="5"/>
      <c r="M43" s="6">
        <v>0</v>
      </c>
      <c r="N43" s="18">
        <v>156216.95903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40551.057000000001</v>
      </c>
      <c r="AG43" s="6">
        <v>0</v>
      </c>
      <c r="AH43" s="6">
        <v>0</v>
      </c>
      <c r="AI43" s="6">
        <v>40551.057000000001</v>
      </c>
      <c r="AJ43" s="6">
        <v>-40551.057000000001</v>
      </c>
      <c r="AK43" s="6">
        <v>0</v>
      </c>
      <c r="AL43" s="7">
        <v>0.25958165651024195</v>
      </c>
      <c r="AM43" s="6">
        <v>0</v>
      </c>
      <c r="AN43" s="7">
        <v>0</v>
      </c>
      <c r="AO43" s="16">
        <v>0</v>
      </c>
      <c r="AP43" s="20">
        <f t="shared" si="0"/>
        <v>25.958165651024196</v>
      </c>
    </row>
    <row r="44" spans="1:42" ht="25.5" outlineLevel="1" x14ac:dyDescent="0.25">
      <c r="A44" s="4" t="s">
        <v>65</v>
      </c>
      <c r="B44" s="5" t="s">
        <v>1</v>
      </c>
      <c r="C44" s="5" t="s">
        <v>66</v>
      </c>
      <c r="D44" s="5" t="s">
        <v>2</v>
      </c>
      <c r="E44" s="5" t="s">
        <v>1</v>
      </c>
      <c r="F44" s="5" t="s">
        <v>1</v>
      </c>
      <c r="G44" s="5"/>
      <c r="H44" s="5"/>
      <c r="I44" s="5"/>
      <c r="J44" s="5"/>
      <c r="K44" s="5"/>
      <c r="L44" s="5"/>
      <c r="M44" s="6">
        <v>0</v>
      </c>
      <c r="N44" s="18">
        <v>32363.575400000002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8680.9830999999995</v>
      </c>
      <c r="AG44" s="6">
        <v>0</v>
      </c>
      <c r="AH44" s="6">
        <v>0</v>
      </c>
      <c r="AI44" s="6">
        <v>8680.9830999999995</v>
      </c>
      <c r="AJ44" s="6">
        <v>-8680.9830999999995</v>
      </c>
      <c r="AK44" s="6">
        <v>0</v>
      </c>
      <c r="AL44" s="7">
        <v>0.26823312914925956</v>
      </c>
      <c r="AM44" s="6">
        <v>0</v>
      </c>
      <c r="AN44" s="7">
        <v>0</v>
      </c>
      <c r="AO44" s="16">
        <v>0</v>
      </c>
      <c r="AP44" s="20">
        <f t="shared" si="0"/>
        <v>26.823312914925957</v>
      </c>
    </row>
    <row r="45" spans="1:42" ht="38.25" outlineLevel="1" x14ac:dyDescent="0.25">
      <c r="A45" s="4" t="s">
        <v>67</v>
      </c>
      <c r="B45" s="5" t="s">
        <v>1</v>
      </c>
      <c r="C45" s="5" t="s">
        <v>68</v>
      </c>
      <c r="D45" s="5" t="s">
        <v>2</v>
      </c>
      <c r="E45" s="5" t="s">
        <v>1</v>
      </c>
      <c r="F45" s="5" t="s">
        <v>1</v>
      </c>
      <c r="G45" s="5"/>
      <c r="H45" s="5"/>
      <c r="I45" s="5"/>
      <c r="J45" s="5"/>
      <c r="K45" s="5"/>
      <c r="L45" s="5"/>
      <c r="M45" s="6">
        <v>0</v>
      </c>
      <c r="N45" s="18">
        <v>377.45499999999998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37.161000000000001</v>
      </c>
      <c r="AG45" s="6">
        <v>0</v>
      </c>
      <c r="AH45" s="6">
        <v>0</v>
      </c>
      <c r="AI45" s="6">
        <v>37.161000000000001</v>
      </c>
      <c r="AJ45" s="6">
        <v>-37.161000000000001</v>
      </c>
      <c r="AK45" s="6">
        <v>0</v>
      </c>
      <c r="AL45" s="7">
        <v>9.8451471036282476E-2</v>
      </c>
      <c r="AM45" s="6">
        <v>0</v>
      </c>
      <c r="AN45" s="7">
        <v>0</v>
      </c>
      <c r="AO45" s="16">
        <v>0</v>
      </c>
      <c r="AP45" s="20">
        <f t="shared" si="0"/>
        <v>9.8451471036282481</v>
      </c>
    </row>
    <row r="46" spans="1:42" outlineLevel="1" x14ac:dyDescent="0.25">
      <c r="A46" s="4" t="s">
        <v>69</v>
      </c>
      <c r="B46" s="5" t="s">
        <v>1</v>
      </c>
      <c r="C46" s="5" t="s">
        <v>70</v>
      </c>
      <c r="D46" s="5" t="s">
        <v>2</v>
      </c>
      <c r="E46" s="5" t="s">
        <v>1</v>
      </c>
      <c r="F46" s="5" t="s">
        <v>1</v>
      </c>
      <c r="G46" s="5"/>
      <c r="H46" s="5"/>
      <c r="I46" s="5"/>
      <c r="J46" s="5"/>
      <c r="K46" s="5"/>
      <c r="L46" s="5"/>
      <c r="M46" s="6">
        <v>0</v>
      </c>
      <c r="N46" s="18">
        <v>5572.3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1165.39222</v>
      </c>
      <c r="AG46" s="6">
        <v>0</v>
      </c>
      <c r="AH46" s="6">
        <v>0</v>
      </c>
      <c r="AI46" s="6">
        <v>1165.39222</v>
      </c>
      <c r="AJ46" s="6">
        <v>-1165.39222</v>
      </c>
      <c r="AK46" s="6">
        <v>0</v>
      </c>
      <c r="AL46" s="7">
        <v>0.20914025088383612</v>
      </c>
      <c r="AM46" s="6">
        <v>0</v>
      </c>
      <c r="AN46" s="7">
        <v>0</v>
      </c>
      <c r="AO46" s="16">
        <v>0</v>
      </c>
      <c r="AP46" s="20">
        <f t="shared" si="0"/>
        <v>20.91402508838361</v>
      </c>
    </row>
    <row r="47" spans="1:42" ht="25.5" outlineLevel="1" x14ac:dyDescent="0.25">
      <c r="A47" s="4" t="s">
        <v>71</v>
      </c>
      <c r="B47" s="5" t="s">
        <v>1</v>
      </c>
      <c r="C47" s="5" t="s">
        <v>72</v>
      </c>
      <c r="D47" s="5" t="s">
        <v>2</v>
      </c>
      <c r="E47" s="5" t="s">
        <v>1</v>
      </c>
      <c r="F47" s="5" t="s">
        <v>1</v>
      </c>
      <c r="G47" s="5"/>
      <c r="H47" s="5"/>
      <c r="I47" s="5"/>
      <c r="J47" s="5"/>
      <c r="K47" s="5"/>
      <c r="L47" s="5"/>
      <c r="M47" s="6">
        <v>0</v>
      </c>
      <c r="N47" s="18">
        <v>6200.5790100000004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1564.8992900000001</v>
      </c>
      <c r="AG47" s="6">
        <v>0</v>
      </c>
      <c r="AH47" s="6">
        <v>0</v>
      </c>
      <c r="AI47" s="6">
        <v>1564.8992900000001</v>
      </c>
      <c r="AJ47" s="6">
        <v>-1564.8992900000001</v>
      </c>
      <c r="AK47" s="6">
        <v>0</v>
      </c>
      <c r="AL47" s="7">
        <v>0.25237954189055645</v>
      </c>
      <c r="AM47" s="6">
        <v>0</v>
      </c>
      <c r="AN47" s="7">
        <v>0</v>
      </c>
      <c r="AO47" s="16">
        <v>0</v>
      </c>
      <c r="AP47" s="20">
        <f t="shared" si="0"/>
        <v>25.237954189055646</v>
      </c>
    </row>
    <row r="48" spans="1:42" x14ac:dyDescent="0.25">
      <c r="A48" s="4" t="s">
        <v>73</v>
      </c>
      <c r="B48" s="5" t="s">
        <v>1</v>
      </c>
      <c r="C48" s="5" t="s">
        <v>74</v>
      </c>
      <c r="D48" s="5" t="s">
        <v>2</v>
      </c>
      <c r="E48" s="5" t="s">
        <v>1</v>
      </c>
      <c r="F48" s="5" t="s">
        <v>1</v>
      </c>
      <c r="G48" s="5"/>
      <c r="H48" s="5"/>
      <c r="I48" s="5"/>
      <c r="J48" s="5"/>
      <c r="K48" s="5"/>
      <c r="L48" s="5"/>
      <c r="M48" s="6">
        <v>0</v>
      </c>
      <c r="N48" s="18">
        <v>114560.64826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30369.63651</v>
      </c>
      <c r="AG48" s="6">
        <v>0</v>
      </c>
      <c r="AH48" s="6">
        <v>0</v>
      </c>
      <c r="AI48" s="6">
        <v>30369.63651</v>
      </c>
      <c r="AJ48" s="6">
        <v>-30369.63651</v>
      </c>
      <c r="AK48" s="6">
        <v>0</v>
      </c>
      <c r="AL48" s="7">
        <v>0.26509658396026958</v>
      </c>
      <c r="AM48" s="6">
        <v>0</v>
      </c>
      <c r="AN48" s="7">
        <v>0</v>
      </c>
      <c r="AO48" s="16">
        <v>0</v>
      </c>
      <c r="AP48" s="20">
        <f t="shared" si="0"/>
        <v>26.509658396026957</v>
      </c>
    </row>
    <row r="49" spans="1:42" outlineLevel="1" x14ac:dyDescent="0.25">
      <c r="A49" s="4" t="s">
        <v>75</v>
      </c>
      <c r="B49" s="5" t="s">
        <v>1</v>
      </c>
      <c r="C49" s="5" t="s">
        <v>76</v>
      </c>
      <c r="D49" s="5" t="s">
        <v>2</v>
      </c>
      <c r="E49" s="5" t="s">
        <v>1</v>
      </c>
      <c r="F49" s="5" t="s">
        <v>1</v>
      </c>
      <c r="G49" s="5"/>
      <c r="H49" s="5"/>
      <c r="I49" s="5"/>
      <c r="J49" s="5"/>
      <c r="K49" s="5"/>
      <c r="L49" s="5"/>
      <c r="M49" s="6">
        <v>0</v>
      </c>
      <c r="N49" s="18">
        <v>88252.648260000002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22860.025089999999</v>
      </c>
      <c r="AG49" s="6">
        <v>0</v>
      </c>
      <c r="AH49" s="6">
        <v>0</v>
      </c>
      <c r="AI49" s="6">
        <v>22860.025089999999</v>
      </c>
      <c r="AJ49" s="6">
        <v>-22860.025089999999</v>
      </c>
      <c r="AK49" s="6">
        <v>0</v>
      </c>
      <c r="AL49" s="7">
        <v>0.25902933839053049</v>
      </c>
      <c r="AM49" s="6">
        <v>0</v>
      </c>
      <c r="AN49" s="7">
        <v>0</v>
      </c>
      <c r="AO49" s="16">
        <v>0</v>
      </c>
      <c r="AP49" s="20">
        <f t="shared" si="0"/>
        <v>25.902933839053045</v>
      </c>
    </row>
    <row r="50" spans="1:42" ht="25.5" outlineLevel="1" x14ac:dyDescent="0.25">
      <c r="A50" s="4" t="s">
        <v>77</v>
      </c>
      <c r="B50" s="5" t="s">
        <v>1</v>
      </c>
      <c r="C50" s="5" t="s">
        <v>78</v>
      </c>
      <c r="D50" s="5" t="s">
        <v>2</v>
      </c>
      <c r="E50" s="5" t="s">
        <v>1</v>
      </c>
      <c r="F50" s="5" t="s">
        <v>1</v>
      </c>
      <c r="G50" s="5"/>
      <c r="H50" s="5"/>
      <c r="I50" s="5"/>
      <c r="J50" s="5"/>
      <c r="K50" s="5"/>
      <c r="L50" s="5"/>
      <c r="M50" s="6">
        <v>0</v>
      </c>
      <c r="N50" s="18">
        <v>26308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7509.6114200000002</v>
      </c>
      <c r="AG50" s="6">
        <v>0</v>
      </c>
      <c r="AH50" s="6">
        <v>0</v>
      </c>
      <c r="AI50" s="6">
        <v>7509.6114200000002</v>
      </c>
      <c r="AJ50" s="6">
        <v>-7509.6114200000002</v>
      </c>
      <c r="AK50" s="6">
        <v>0</v>
      </c>
      <c r="AL50" s="7">
        <v>0.28544972707921545</v>
      </c>
      <c r="AM50" s="6">
        <v>0</v>
      </c>
      <c r="AN50" s="7">
        <v>0</v>
      </c>
      <c r="AO50" s="16">
        <v>0</v>
      </c>
      <c r="AP50" s="20">
        <f t="shared" si="0"/>
        <v>28.544972707921545</v>
      </c>
    </row>
    <row r="51" spans="1:42" x14ac:dyDescent="0.25">
      <c r="A51" s="4" t="s">
        <v>79</v>
      </c>
      <c r="B51" s="5" t="s">
        <v>1</v>
      </c>
      <c r="C51" s="5" t="s">
        <v>80</v>
      </c>
      <c r="D51" s="5" t="s">
        <v>2</v>
      </c>
      <c r="E51" s="5" t="s">
        <v>1</v>
      </c>
      <c r="F51" s="5" t="s">
        <v>1</v>
      </c>
      <c r="G51" s="5"/>
      <c r="H51" s="5"/>
      <c r="I51" s="5"/>
      <c r="J51" s="5"/>
      <c r="K51" s="5"/>
      <c r="L51" s="5"/>
      <c r="M51" s="6">
        <v>0</v>
      </c>
      <c r="N51" s="18">
        <v>30630.575000000001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7052.8813499999997</v>
      </c>
      <c r="AG51" s="6">
        <v>0</v>
      </c>
      <c r="AH51" s="6">
        <v>0</v>
      </c>
      <c r="AI51" s="6">
        <v>7052.8813499999997</v>
      </c>
      <c r="AJ51" s="6">
        <v>-7052.8813499999997</v>
      </c>
      <c r="AK51" s="6">
        <v>0</v>
      </c>
      <c r="AL51" s="7">
        <v>0.23025625049480788</v>
      </c>
      <c r="AM51" s="6">
        <v>0</v>
      </c>
      <c r="AN51" s="7">
        <v>0</v>
      </c>
      <c r="AO51" s="16">
        <v>0</v>
      </c>
      <c r="AP51" s="20">
        <f t="shared" si="0"/>
        <v>23.025625049480787</v>
      </c>
    </row>
    <row r="52" spans="1:42" outlineLevel="1" x14ac:dyDescent="0.25">
      <c r="A52" s="4" t="s">
        <v>81</v>
      </c>
      <c r="B52" s="5" t="s">
        <v>1</v>
      </c>
      <c r="C52" s="5" t="s">
        <v>82</v>
      </c>
      <c r="D52" s="5" t="s">
        <v>2</v>
      </c>
      <c r="E52" s="5" t="s">
        <v>1</v>
      </c>
      <c r="F52" s="5" t="s">
        <v>1</v>
      </c>
      <c r="G52" s="5"/>
      <c r="H52" s="5"/>
      <c r="I52" s="5"/>
      <c r="J52" s="5"/>
      <c r="K52" s="5"/>
      <c r="L52" s="5"/>
      <c r="M52" s="6">
        <v>0</v>
      </c>
      <c r="N52" s="18">
        <v>6524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1441.49836</v>
      </c>
      <c r="AG52" s="6">
        <v>0</v>
      </c>
      <c r="AH52" s="6">
        <v>0</v>
      </c>
      <c r="AI52" s="6">
        <v>1441.49836</v>
      </c>
      <c r="AJ52" s="6">
        <v>-1441.49836</v>
      </c>
      <c r="AK52" s="6">
        <v>0</v>
      </c>
      <c r="AL52" s="7">
        <v>0.22095315144083386</v>
      </c>
      <c r="AM52" s="6">
        <v>0</v>
      </c>
      <c r="AN52" s="7">
        <v>0</v>
      </c>
      <c r="AO52" s="16">
        <v>0</v>
      </c>
      <c r="AP52" s="20">
        <f t="shared" si="0"/>
        <v>22.095315144083386</v>
      </c>
    </row>
    <row r="53" spans="1:42" ht="25.5" outlineLevel="1" x14ac:dyDescent="0.25">
      <c r="A53" s="4" t="s">
        <v>83</v>
      </c>
      <c r="B53" s="5" t="s">
        <v>1</v>
      </c>
      <c r="C53" s="5" t="s">
        <v>84</v>
      </c>
      <c r="D53" s="5" t="s">
        <v>2</v>
      </c>
      <c r="E53" s="5" t="s">
        <v>1</v>
      </c>
      <c r="F53" s="5" t="s">
        <v>1</v>
      </c>
      <c r="G53" s="5"/>
      <c r="H53" s="5"/>
      <c r="I53" s="5"/>
      <c r="J53" s="5"/>
      <c r="K53" s="5"/>
      <c r="L53" s="5"/>
      <c r="M53" s="6">
        <v>0</v>
      </c>
      <c r="N53" s="18">
        <v>10512.6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3171.5635299999999</v>
      </c>
      <c r="AG53" s="6">
        <v>0</v>
      </c>
      <c r="AH53" s="6">
        <v>0</v>
      </c>
      <c r="AI53" s="6">
        <v>3171.5635299999999</v>
      </c>
      <c r="AJ53" s="6">
        <v>-3171.5635299999999</v>
      </c>
      <c r="AK53" s="6">
        <v>0</v>
      </c>
      <c r="AL53" s="7">
        <v>0.30169163955634193</v>
      </c>
      <c r="AM53" s="6">
        <v>0</v>
      </c>
      <c r="AN53" s="7">
        <v>0</v>
      </c>
      <c r="AO53" s="16">
        <v>0</v>
      </c>
      <c r="AP53" s="20">
        <f t="shared" si="0"/>
        <v>30.169163955634186</v>
      </c>
    </row>
    <row r="54" spans="1:42" outlineLevel="1" x14ac:dyDescent="0.25">
      <c r="A54" s="4" t="s">
        <v>85</v>
      </c>
      <c r="B54" s="5" t="s">
        <v>1</v>
      </c>
      <c r="C54" s="5" t="s">
        <v>86</v>
      </c>
      <c r="D54" s="5" t="s">
        <v>2</v>
      </c>
      <c r="E54" s="5" t="s">
        <v>1</v>
      </c>
      <c r="F54" s="5" t="s">
        <v>1</v>
      </c>
      <c r="G54" s="5"/>
      <c r="H54" s="5"/>
      <c r="I54" s="5"/>
      <c r="J54" s="5"/>
      <c r="K54" s="5"/>
      <c r="L54" s="5"/>
      <c r="M54" s="6">
        <v>0</v>
      </c>
      <c r="N54" s="18">
        <v>13593.975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2439.8194600000002</v>
      </c>
      <c r="AG54" s="6">
        <v>0</v>
      </c>
      <c r="AH54" s="6">
        <v>0</v>
      </c>
      <c r="AI54" s="6">
        <v>2439.8194600000002</v>
      </c>
      <c r="AJ54" s="6">
        <v>-2439.8194600000002</v>
      </c>
      <c r="AK54" s="6">
        <v>0</v>
      </c>
      <c r="AL54" s="7">
        <v>0.1794780010997519</v>
      </c>
      <c r="AM54" s="6">
        <v>0</v>
      </c>
      <c r="AN54" s="7">
        <v>0</v>
      </c>
      <c r="AO54" s="16">
        <v>0</v>
      </c>
      <c r="AP54" s="20">
        <f t="shared" si="0"/>
        <v>17.947800109975194</v>
      </c>
    </row>
    <row r="55" spans="1:42" x14ac:dyDescent="0.25">
      <c r="A55" s="4" t="s">
        <v>87</v>
      </c>
      <c r="B55" s="5" t="s">
        <v>1</v>
      </c>
      <c r="C55" s="5" t="s">
        <v>88</v>
      </c>
      <c r="D55" s="5" t="s">
        <v>2</v>
      </c>
      <c r="E55" s="5" t="s">
        <v>1</v>
      </c>
      <c r="F55" s="5" t="s">
        <v>1</v>
      </c>
      <c r="G55" s="5"/>
      <c r="H55" s="5"/>
      <c r="I55" s="5"/>
      <c r="J55" s="5"/>
      <c r="K55" s="5"/>
      <c r="L55" s="5"/>
      <c r="M55" s="6">
        <v>0</v>
      </c>
      <c r="N55" s="18">
        <v>31968.851999999999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8608.7852700000003</v>
      </c>
      <c r="AG55" s="6">
        <v>0</v>
      </c>
      <c r="AH55" s="6">
        <v>0</v>
      </c>
      <c r="AI55" s="6">
        <v>8608.7852700000003</v>
      </c>
      <c r="AJ55" s="6">
        <v>-8608.7852700000003</v>
      </c>
      <c r="AK55" s="6">
        <v>0</v>
      </c>
      <c r="AL55" s="7">
        <v>0.26928665658685524</v>
      </c>
      <c r="AM55" s="6">
        <v>0</v>
      </c>
      <c r="AN55" s="7">
        <v>0</v>
      </c>
      <c r="AO55" s="16">
        <v>0</v>
      </c>
      <c r="AP55" s="20">
        <f t="shared" si="0"/>
        <v>26.928665658685524</v>
      </c>
    </row>
    <row r="56" spans="1:42" outlineLevel="1" x14ac:dyDescent="0.25">
      <c r="A56" s="4" t="s">
        <v>89</v>
      </c>
      <c r="B56" s="5" t="s">
        <v>1</v>
      </c>
      <c r="C56" s="5" t="s">
        <v>90</v>
      </c>
      <c r="D56" s="5" t="s">
        <v>2</v>
      </c>
      <c r="E56" s="5" t="s">
        <v>1</v>
      </c>
      <c r="F56" s="5" t="s">
        <v>1</v>
      </c>
      <c r="G56" s="5"/>
      <c r="H56" s="5"/>
      <c r="I56" s="5"/>
      <c r="J56" s="5"/>
      <c r="K56" s="5"/>
      <c r="L56" s="5"/>
      <c r="M56" s="6">
        <v>0</v>
      </c>
      <c r="N56" s="18">
        <v>16474.7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3987.5123699999999</v>
      </c>
      <c r="AG56" s="6">
        <v>0</v>
      </c>
      <c r="AH56" s="6">
        <v>0</v>
      </c>
      <c r="AI56" s="6">
        <v>3987.5123699999999</v>
      </c>
      <c r="AJ56" s="6">
        <v>-3987.5123699999999</v>
      </c>
      <c r="AK56" s="6">
        <v>0</v>
      </c>
      <c r="AL56" s="7">
        <v>0.24203854212823298</v>
      </c>
      <c r="AM56" s="6">
        <v>0</v>
      </c>
      <c r="AN56" s="7">
        <v>0</v>
      </c>
      <c r="AO56" s="16">
        <v>0</v>
      </c>
      <c r="AP56" s="20">
        <f t="shared" si="0"/>
        <v>24.203854212823298</v>
      </c>
    </row>
    <row r="57" spans="1:42" outlineLevel="1" x14ac:dyDescent="0.25">
      <c r="A57" s="4" t="s">
        <v>91</v>
      </c>
      <c r="B57" s="5" t="s">
        <v>1</v>
      </c>
      <c r="C57" s="5" t="s">
        <v>92</v>
      </c>
      <c r="D57" s="5" t="s">
        <v>2</v>
      </c>
      <c r="E57" s="5" t="s">
        <v>1</v>
      </c>
      <c r="F57" s="5" t="s">
        <v>1</v>
      </c>
      <c r="G57" s="5"/>
      <c r="H57" s="5"/>
      <c r="I57" s="5"/>
      <c r="J57" s="5"/>
      <c r="K57" s="5"/>
      <c r="L57" s="5"/>
      <c r="M57" s="6">
        <v>0</v>
      </c>
      <c r="N57" s="18">
        <v>15494.152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4621.2728999999999</v>
      </c>
      <c r="AG57" s="6">
        <v>0</v>
      </c>
      <c r="AH57" s="6">
        <v>0</v>
      </c>
      <c r="AI57" s="6">
        <v>4621.2728999999999</v>
      </c>
      <c r="AJ57" s="6">
        <v>-4621.2728999999999</v>
      </c>
      <c r="AK57" s="6">
        <v>0</v>
      </c>
      <c r="AL57" s="7">
        <v>0.298259169007765</v>
      </c>
      <c r="AM57" s="6">
        <v>0</v>
      </c>
      <c r="AN57" s="7">
        <v>0</v>
      </c>
      <c r="AO57" s="16">
        <v>0</v>
      </c>
      <c r="AP57" s="20">
        <f t="shared" si="0"/>
        <v>29.825916900776502</v>
      </c>
    </row>
    <row r="58" spans="1:42" ht="38.25" x14ac:dyDescent="0.25">
      <c r="A58" s="4" t="s">
        <v>93</v>
      </c>
      <c r="B58" s="5" t="s">
        <v>1</v>
      </c>
      <c r="C58" s="5" t="s">
        <v>94</v>
      </c>
      <c r="D58" s="5" t="s">
        <v>2</v>
      </c>
      <c r="E58" s="5" t="s">
        <v>1</v>
      </c>
      <c r="F58" s="5" t="s">
        <v>1</v>
      </c>
      <c r="G58" s="5"/>
      <c r="H58" s="5"/>
      <c r="I58" s="5"/>
      <c r="J58" s="5"/>
      <c r="K58" s="5"/>
      <c r="L58" s="5"/>
      <c r="M58" s="6">
        <v>0</v>
      </c>
      <c r="N58" s="18">
        <v>3196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99.526139999999998</v>
      </c>
      <c r="AG58" s="6">
        <v>0</v>
      </c>
      <c r="AH58" s="6">
        <v>0</v>
      </c>
      <c r="AI58" s="6">
        <v>99.526139999999998</v>
      </c>
      <c r="AJ58" s="6">
        <v>-99.526139999999998</v>
      </c>
      <c r="AK58" s="6">
        <v>0</v>
      </c>
      <c r="AL58" s="7">
        <v>3.1140844806007508E-2</v>
      </c>
      <c r="AM58" s="6">
        <v>0</v>
      </c>
      <c r="AN58" s="7">
        <v>0</v>
      </c>
      <c r="AO58" s="16">
        <v>0</v>
      </c>
      <c r="AP58" s="20">
        <f t="shared" si="0"/>
        <v>3.1140844806007508</v>
      </c>
    </row>
    <row r="59" spans="1:42" ht="25.5" outlineLevel="1" x14ac:dyDescent="0.25">
      <c r="A59" s="4" t="s">
        <v>95</v>
      </c>
      <c r="B59" s="5" t="s">
        <v>1</v>
      </c>
      <c r="C59" s="5" t="s">
        <v>96</v>
      </c>
      <c r="D59" s="5" t="s">
        <v>2</v>
      </c>
      <c r="E59" s="5" t="s">
        <v>1</v>
      </c>
      <c r="F59" s="5" t="s">
        <v>1</v>
      </c>
      <c r="G59" s="5"/>
      <c r="H59" s="5"/>
      <c r="I59" s="5"/>
      <c r="J59" s="5"/>
      <c r="K59" s="5"/>
      <c r="L59" s="5"/>
      <c r="M59" s="6">
        <v>0</v>
      </c>
      <c r="N59" s="18">
        <v>3196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99.526139999999998</v>
      </c>
      <c r="AG59" s="6">
        <v>0</v>
      </c>
      <c r="AH59" s="6">
        <v>0</v>
      </c>
      <c r="AI59" s="6">
        <v>99.526139999999998</v>
      </c>
      <c r="AJ59" s="6">
        <v>-99.526139999999998</v>
      </c>
      <c r="AK59" s="6">
        <v>0</v>
      </c>
      <c r="AL59" s="7">
        <v>3.1140844806007508E-2</v>
      </c>
      <c r="AM59" s="6">
        <v>0</v>
      </c>
      <c r="AN59" s="7">
        <v>0</v>
      </c>
      <c r="AO59" s="16">
        <v>0</v>
      </c>
      <c r="AP59" s="20">
        <f t="shared" si="0"/>
        <v>3.1140844806007508</v>
      </c>
    </row>
    <row r="60" spans="1:42" ht="12.75" customHeight="1" x14ac:dyDescent="0.25">
      <c r="A60" s="25" t="s">
        <v>97</v>
      </c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8">
        <v>0</v>
      </c>
      <c r="N60" s="19">
        <v>1590582.6796299999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223204.8</v>
      </c>
      <c r="AG60" s="8">
        <v>0</v>
      </c>
      <c r="AH60" s="8">
        <v>0</v>
      </c>
      <c r="AI60" s="8">
        <v>233004.79775999999</v>
      </c>
      <c r="AJ60" s="8">
        <v>-233004.79775999999</v>
      </c>
      <c r="AK60" s="8">
        <v>0</v>
      </c>
      <c r="AL60" s="9">
        <v>0.14649021440004703</v>
      </c>
      <c r="AM60" s="8">
        <v>0</v>
      </c>
      <c r="AN60" s="9">
        <v>0</v>
      </c>
      <c r="AO60" s="17">
        <v>0</v>
      </c>
      <c r="AP60" s="20">
        <f t="shared" si="0"/>
        <v>14.032895168449949</v>
      </c>
    </row>
    <row r="61" spans="1:42" ht="12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 t="s">
        <v>0</v>
      </c>
      <c r="Z61" s="2"/>
      <c r="AA61" s="2"/>
      <c r="AB61" s="2"/>
      <c r="AC61" s="2"/>
      <c r="AD61" s="2"/>
      <c r="AE61" s="2" t="s">
        <v>0</v>
      </c>
      <c r="AF61" s="2"/>
      <c r="AG61" s="2"/>
      <c r="AH61" s="2"/>
      <c r="AI61" s="2" t="s">
        <v>0</v>
      </c>
      <c r="AJ61" s="2"/>
      <c r="AK61" s="2"/>
      <c r="AL61" s="2"/>
      <c r="AM61" s="2"/>
      <c r="AN61" s="2"/>
      <c r="AO61" s="2"/>
      <c r="AP61" s="2"/>
    </row>
    <row r="62" spans="1:42" ht="63.95" customHeight="1" x14ac:dyDescent="0.25">
      <c r="A62" s="27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2"/>
    </row>
  </sheetData>
  <mergeCells count="43">
    <mergeCell ref="AP11:AP12"/>
    <mergeCell ref="A8:AP8"/>
    <mergeCell ref="A9:AP9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V11:V12"/>
    <mergeCell ref="W11:W12"/>
    <mergeCell ref="X11:X12"/>
    <mergeCell ref="Z11:Z12"/>
    <mergeCell ref="P11:P12"/>
    <mergeCell ref="Q11:Q12"/>
    <mergeCell ref="R11:R12"/>
    <mergeCell ref="S11:S12"/>
    <mergeCell ref="T11:T12"/>
    <mergeCell ref="AM11:AM12"/>
    <mergeCell ref="AN11:AN12"/>
    <mergeCell ref="AO11:AO12"/>
    <mergeCell ref="A60:L60"/>
    <mergeCell ref="A62:AE62"/>
    <mergeCell ref="AG11:AG12"/>
    <mergeCell ref="AH11:AH12"/>
    <mergeCell ref="AJ11:AJ12"/>
    <mergeCell ref="AK11:AK12"/>
    <mergeCell ref="AL11:AL12"/>
    <mergeCell ref="AA11:AA12"/>
    <mergeCell ref="AB11:AB12"/>
    <mergeCell ref="AC11:AC12"/>
    <mergeCell ref="AD11:AD12"/>
    <mergeCell ref="AF11:AF12"/>
    <mergeCell ref="U11:U12"/>
  </mergeCells>
  <pageMargins left="0.59055118110236227" right="0.59055118110236227" top="0.59055118110236227" bottom="0.59055118110236227" header="0.39370078740157483" footer="0.39370078740157483"/>
  <pageSetup paperSize="9" scale="9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99AD2AE-F649-43C0-A966-47E12353670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User</cp:lastModifiedBy>
  <cp:lastPrinted>2024-05-13T10:14:20Z</cp:lastPrinted>
  <dcterms:created xsi:type="dcterms:W3CDTF">2024-04-10T08:16:00Z</dcterms:created>
  <dcterms:modified xsi:type="dcterms:W3CDTF">2024-05-13T10:15:46Z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