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бюджета'!$10:$10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</calcChain>
</file>

<file path=xl/sharedStrings.xml><?xml version="1.0" encoding="utf-8"?>
<sst xmlns="http://schemas.openxmlformats.org/spreadsheetml/2006/main" count="339" uniqueCount="314">
  <si>
    <t>Наименование показателя</t>
  </si>
  <si>
    <t>Ц.ст.</t>
  </si>
  <si>
    <t xml:space="preserve">    Муниципальная программа "Развитие образования"</t>
  </si>
  <si>
    <t>0100000000</t>
  </si>
  <si>
    <t xml:space="preserve">      органы местного самоуправления (отраслевые органы)</t>
  </si>
  <si>
    <t>0100001020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</si>
  <si>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</si>
  <si>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</si>
  <si>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</si>
  <si>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</si>
  <si>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</si>
  <si>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</si>
  <si>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</si>
  <si>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</si>
  <si>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</si>
  <si>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</si>
  <si>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Дошкольные образовательные организации</t>
  </si>
  <si>
    <t>0100002050</t>
  </si>
  <si>
    <t xml:space="preserve">      Дошкольные образовательные организации ( расходы за счёт средств областного бюджета)</t>
  </si>
  <si>
    <t>010000205A</t>
  </si>
  <si>
    <t xml:space="preserve">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</si>
  <si>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</si>
  <si>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Общеобразовательные организации</t>
  </si>
  <si>
    <t>0100002060</t>
  </si>
  <si>
    <t xml:space="preserve">      Общеобразовательные организации (расходы за счёт средств областного бюджета)</t>
  </si>
  <si>
    <t>010000206A</t>
  </si>
  <si>
    <t xml:space="preserve">      Организации дополнительного образования</t>
  </si>
  <si>
    <t>0100002070</t>
  </si>
  <si>
    <t xml:space="preserve">      Организации дополнительного образования (расходы за счёт средств областного бюджета)</t>
  </si>
  <si>
    <t>010000207A</t>
  </si>
  <si>
    <t xml:space="preserve">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</si>
  <si>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</si>
  <si>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Мероприятия по организации временного трудоустройства несовершеннолетних в возрасте от 14 до 18 лет</t>
  </si>
  <si>
    <t>0100004092</t>
  </si>
  <si>
    <t xml:space="preserve">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</si>
  <si>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</si>
  <si>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</si>
  <si>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</si>
  <si>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Мероприятия по работе с детьми и молодежью, поддержка способных и талантливых детей и молодёжи</t>
  </si>
  <si>
    <t>0100004095</t>
  </si>
  <si>
    <t xml:space="preserve">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</si>
  <si>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</si>
  <si>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Оплата стоимости питания детей в оздоровительных учреждениях с дневным пребыванием детей</t>
  </si>
  <si>
    <t>0100015060</t>
  </si>
  <si>
    <t xml:space="preserve">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</si>
  <si>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</si>
  <si>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Осуществление деятельности по опеке и попечительству</t>
  </si>
  <si>
    <t>0100016040</t>
  </si>
  <si>
    <t xml:space="preserve">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</si>
  <si>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</si>
  <si>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</si>
  <si>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</si>
  <si>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</si>
  <si>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</si>
  <si>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</si>
  <si>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</si>
  <si>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</si>
  <si>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</si>
  <si>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</si>
  <si>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</si>
  <si>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</si>
  <si>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</si>
  <si>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</si>
  <si>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</si>
  <si>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Реализация мероприятий по модернизации школьных систем образования в рамках государственной программы Российской Федерации "Развитие образования"</t>
  </si>
  <si>
    <t>01000L7500</t>
  </si>
  <si>
    <t>01000N7500</t>
  </si>
  <si>
    <t>01000S5060</t>
  </si>
  <si>
    <t xml:space="preserve">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</si>
  <si>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</si>
  <si>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>01000S7500</t>
  </si>
  <si>
    <t xml:space="preserve">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</si>
  <si>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</si>
  <si>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>010E1S5460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</si>
  <si>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</si>
  <si>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</si>
  <si>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</si>
  <si>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</si>
  <si>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</si>
  <si>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</si>
  <si>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</si>
  <si>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</si>
  <si>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</si>
  <si>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</si>
  <si>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</si>
  <si>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</si>
  <si>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>0200002070</t>
  </si>
  <si>
    <t>020000207A</t>
  </si>
  <si>
    <t xml:space="preserve">      Культурно-досуговые учреждения</t>
  </si>
  <si>
    <t>0200002080</t>
  </si>
  <si>
    <t xml:space="preserve">      Культурно-досуговые учреждения (расходы за счёт средств областного бюджета)</t>
  </si>
  <si>
    <t>020000208A</t>
  </si>
  <si>
    <t xml:space="preserve">      Музеи</t>
  </si>
  <si>
    <t>0200002090</t>
  </si>
  <si>
    <t xml:space="preserve">      Музеи (расходы за счёт средств областного бюджета)</t>
  </si>
  <si>
    <t>020000209A</t>
  </si>
  <si>
    <t xml:space="preserve">      Библиотеки</t>
  </si>
  <si>
    <t>0200002100</t>
  </si>
  <si>
    <t xml:space="preserve">      Библиотеки (расходы за счёт средств областного бюджета)</t>
  </si>
  <si>
    <t>020000210A</t>
  </si>
  <si>
    <t xml:space="preserve">      Иные мероприятия в сфере культуры</t>
  </si>
  <si>
    <t>0200004112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</si>
  <si>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</si>
  <si>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</si>
  <si>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района Кировской области Верховского сельского Дома культуры. ул. Верховская. д.25. дер.Кочкино)</t>
  </si>
  <si>
    <t>0200015173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</si>
  <si>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</si>
  <si>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</si>
  <si>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  поддержка отрасли культура (на техническое оснащение музеев)</t>
  </si>
  <si>
    <t>0200015600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</si>
  <si>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</si>
  <si>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</si>
  <si>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>0200016140</t>
  </si>
  <si>
    <t xml:space="preserve">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</si>
  <si>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</si>
  <si>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поддержка отрасли культура</t>
  </si>
  <si>
    <t>02000L5190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</si>
  <si>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округа Кировской области Верховского сельского Дома культуры. ул. Верховская. д.25, дер.Кочкино)</t>
  </si>
  <si>
    <t>02000S5173</t>
  </si>
  <si>
    <t>02000S5174</t>
  </si>
  <si>
    <t>02000S5600</t>
  </si>
  <si>
    <t>02000В4670</t>
  </si>
  <si>
    <t xml:space="preserve">    Муниципальная программа "Формирование современной городской среды"</t>
  </si>
  <si>
    <t>0300000000</t>
  </si>
  <si>
    <t xml:space="preserve">      Мероприятия по формированию современной городской среды за счёт местного бюджета</t>
  </si>
  <si>
    <t>03000Г5550</t>
  </si>
  <si>
    <t xml:space="preserve">      Мероприятия по формированию современной городской среды</t>
  </si>
  <si>
    <t>030F255550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</si>
  <si>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</si>
  <si>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</si>
  <si>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</si>
  <si>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</si>
  <si>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Управление муниципальным долгом</t>
  </si>
  <si>
    <t>0400006000</t>
  </si>
  <si>
    <t xml:space="preserve">      Исполнение судебных актов по обращению взыскания на средства местного бюджета</t>
  </si>
  <si>
    <t>0400011010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</si>
  <si>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</si>
  <si>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</si>
  <si>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Мероприятия по созданию условий для развития малого и среднего предпринимательства</t>
  </si>
  <si>
    <t>0500004043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</si>
  <si>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</si>
  <si>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</si>
  <si>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</si>
  <si>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</si>
  <si>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</si>
  <si>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</si>
  <si>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Учреждения, осуществляющие обеспечение исполнения функций органов местного самоуправления</t>
  </si>
  <si>
    <t>0600002130</t>
  </si>
  <si>
    <t xml:space="preserve">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</si>
  <si>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</si>
  <si>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Пенсии за выслугу лет лицам, замещавшим должности муниципальной службы</t>
  </si>
  <si>
    <t>0600008020</t>
  </si>
  <si>
    <t xml:space="preserve">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</si>
  <si>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</si>
  <si>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  Иные общегосударственные вопросы</t>
  </si>
  <si>
    <t>0600011020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</si>
  <si>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</si>
  <si>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</si>
  <si>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</si>
  <si>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</si>
  <si>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Создание и деятельность в муниципальных образованиях административной (ых) комиссии (ий)</t>
  </si>
  <si>
    <t>0600016050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</si>
  <si>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</si>
  <si>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</si>
  <si>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Осуществление первичного воинского учета на территориях, где отсутствуют военные комиссариаты</t>
  </si>
  <si>
    <t>0600051180</t>
  </si>
  <si>
    <t xml:space="preserve">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</si>
  <si>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</si>
  <si>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</si>
  <si>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</si>
  <si>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>06000S6010</t>
  </si>
  <si>
    <t xml:space="preserve">    Муниципальная программа "Обеспечение безопасности и жизнедеятельности населения"</t>
  </si>
  <si>
    <t>0700000000</t>
  </si>
  <si>
    <t xml:space="preserve">      Прочие учреждения (ЕДДС)</t>
  </si>
  <si>
    <t>0700002010</t>
  </si>
  <si>
    <t xml:space="preserve">      Прочие учреждения (ЕДДС) расходы за счёт средств областного бюджета</t>
  </si>
  <si>
    <t>070000201A</t>
  </si>
  <si>
    <t xml:space="preserve">      Прочие учреждения (Обеспечение пожарной безопасности)</t>
  </si>
  <si>
    <t>0700002140</t>
  </si>
  <si>
    <t xml:space="preserve">      Прочие учреждения (Обеспечение пожарной безопасности) расходы за счёт средств областного бюджета</t>
  </si>
  <si>
    <t>070000214A</t>
  </si>
  <si>
    <t xml:space="preserve">      Мероприятия по предупреждению и ликвидации последствий чрезвычайных ситуаций (ГТС)</t>
  </si>
  <si>
    <t>0700004034</t>
  </si>
  <si>
    <t xml:space="preserve">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</si>
  <si>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</si>
  <si>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Мероприятия по предупреждению и ликвидации последствий чрезвычайных ситуаций (аварийный запас)</t>
  </si>
  <si>
    <t>0700004036</t>
  </si>
  <si>
    <t xml:space="preserve">      Мероприятия по ремонту и содержанию муниципального жилищного фонда</t>
  </si>
  <si>
    <t>0700004051</t>
  </si>
  <si>
    <t xml:space="preserve">      Иные мероприятия в сфере жилищного хозяйства</t>
  </si>
  <si>
    <t>0700004052</t>
  </si>
  <si>
    <t xml:space="preserve">      Мероприятия в сфере коммунального хозяйства</t>
  </si>
  <si>
    <t>0700004061</t>
  </si>
  <si>
    <t xml:space="preserve">      Уличное освещение</t>
  </si>
  <si>
    <t>0700004071</t>
  </si>
  <si>
    <t xml:space="preserve">      Озеленение</t>
  </si>
  <si>
    <t>0700004072</t>
  </si>
  <si>
    <t xml:space="preserve">      Cодержание мест захоронения</t>
  </si>
  <si>
    <t>0700004073</t>
  </si>
  <si>
    <t xml:space="preserve">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</si>
  <si>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</si>
  <si>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</si>
  <si>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</si>
  <si>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Иные мероприятия по благоустройству</t>
  </si>
  <si>
    <t>0700004077</t>
  </si>
  <si>
    <t xml:space="preserve">      Мероприятия в установленной сфере деятельности (снижение численности волка)</t>
  </si>
  <si>
    <t>0700004081</t>
  </si>
  <si>
    <t xml:space="preserve">      Резервный фонд администрации Верхнекамского округа</t>
  </si>
  <si>
    <t>0700007010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</si>
  <si>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д.69. с. Лойно)</t>
  </si>
  <si>
    <t>0700015172</t>
  </si>
  <si>
    <t xml:space="preserve">  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</si>
  <si>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</si>
  <si>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  Создание мест (площадок) накопления твердых коммунальных отходов</t>
  </si>
  <si>
    <t>0700015540</t>
  </si>
  <si>
    <t xml:space="preserve">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</si>
  <si>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</si>
  <si>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</si>
  <si>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0700016160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</si>
  <si>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д.69, с. Лойно)</t>
  </si>
  <si>
    <t>07000S5172</t>
  </si>
  <si>
    <t xml:space="preserve">  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</si>
  <si>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</si>
  <si>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  Создание мест (площадок) накопления твердых коммунальных отходов за счёт средств местного бюджета</t>
  </si>
  <si>
    <t>07000S5540</t>
  </si>
  <si>
    <t xml:space="preserve">      Строительство и реконструкция (модернизация) объектов питьевого водоснабжения, предоставление которых в 2021 году осуществлялось в пределах суммы, необходимой для оплаты денежных обязательств получателей средств местных бюджетов, источником финансового обеспечения которых являлись указанные субсидии</t>
  </si>
  <si>
    <t>070F5N2430</t>
  </si>
  <si>
    <t>070F5S2430</t>
  </si>
  <si>
    <t xml:space="preserve">      Профилактика правонарушений и борьба с преступностью</t>
  </si>
  <si>
    <t>0710004031</t>
  </si>
  <si>
    <t xml:space="preserve">    Муниципальная программа "Управление муниципальным имуществом"</t>
  </si>
  <si>
    <t>0800000000</t>
  </si>
  <si>
    <t>0800001020</t>
  </si>
  <si>
    <t xml:space="preserve">      Органы местного самоуправления(отраслевые органы) расходы за счёт средств областного бюджета</t>
  </si>
  <si>
    <t>080000102A</t>
  </si>
  <si>
    <t xml:space="preserve">      Мероприятия по управлению муниципальной собственностью</t>
  </si>
  <si>
    <t>0800004011</t>
  </si>
  <si>
    <t xml:space="preserve">      Мероприятия по управлению земельными ресурсами</t>
  </si>
  <si>
    <t>0800004042</t>
  </si>
  <si>
    <t xml:space="preserve">      Подготовка генеральных планов и правил землепользования и застройки</t>
  </si>
  <si>
    <t>0800015580</t>
  </si>
  <si>
    <t xml:space="preserve">      Обеспечение надлежащего санитарного и технического состояния жилых помещений</t>
  </si>
  <si>
    <t>0800016092</t>
  </si>
  <si>
    <t xml:space="preserve">      Расходы на погашение задолженности по оплате за жилое помещение и коммунальные услуги</t>
  </si>
  <si>
    <t>0800016093</t>
  </si>
  <si>
    <t xml:space="preserve">      Расходы по администрированию</t>
  </si>
  <si>
    <t>0800016094</t>
  </si>
  <si>
    <t xml:space="preserve">      Проведение комплексных кадастровых работ</t>
  </si>
  <si>
    <t>08000L5110</t>
  </si>
  <si>
    <t xml:space="preserve">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</si>
  <si>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</si>
  <si>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>08000S5580</t>
  </si>
  <si>
    <t xml:space="preserve">    Муниципальная программа "Молодёжь и спорт Верхнекамья"</t>
  </si>
  <si>
    <t>0900000000</t>
  </si>
  <si>
    <t>0900001020</t>
  </si>
  <si>
    <t>090000102A</t>
  </si>
  <si>
    <t xml:space="preserve">      Учреждения по работе с молодежью</t>
  </si>
  <si>
    <t>0900002110</t>
  </si>
  <si>
    <t xml:space="preserve">      Учреждение по работе с молодежью за счет средств областного бюджета</t>
  </si>
  <si>
    <t>090000211A</t>
  </si>
  <si>
    <t>0900004095</t>
  </si>
  <si>
    <t xml:space="preserve">      Учреждения в сфере физической культуры</t>
  </si>
  <si>
    <t>0910002120</t>
  </si>
  <si>
    <t xml:space="preserve">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</si>
  <si>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</si>
  <si>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</si>
  <si>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</si>
  <si>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</si>
  <si>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Реализация Государственной программы Кировской области "Развитие физической культуры и спорта"</t>
  </si>
  <si>
    <t>0910015010</t>
  </si>
  <si>
    <t xml:space="preserve">      Финансовая поддержка детско-юношеского спорта</t>
  </si>
  <si>
    <t>0910017440</t>
  </si>
  <si>
    <t xml:space="preserve">      Софинансирование к Государственной программе Кировской области "Развитие физической культуры и спорта"</t>
  </si>
  <si>
    <t>09100S5010</t>
  </si>
  <si>
    <t xml:space="preserve">      Мероприятия по обеспечению жильем молодых семей</t>
  </si>
  <si>
    <t>09200L4970</t>
  </si>
  <si>
    <t xml:space="preserve">    Муниципальная программа "Рзвитие транспортной системы"</t>
  </si>
  <si>
    <t>1000000000</t>
  </si>
  <si>
    <t xml:space="preserve">      Мероприятия по организации транспортного обслуживания</t>
  </si>
  <si>
    <t>1000004041</t>
  </si>
  <si>
    <t xml:space="preserve">      Содержание автомобильных дорог местного значения</t>
  </si>
  <si>
    <t>1000004141</t>
  </si>
  <si>
    <t xml:space="preserve">      Безопасность дорожного движения</t>
  </si>
  <si>
    <t>1000004143</t>
  </si>
  <si>
    <t xml:space="preserve">      Ремонт автомобильных дорог общего пользования местного значения</t>
  </si>
  <si>
    <t>1000004144</t>
  </si>
  <si>
    <t xml:space="preserve">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</si>
  <si>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</si>
  <si>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 с.Кай)</t>
  </si>
  <si>
    <t>1000015171</t>
  </si>
  <si>
    <t xml:space="preserve">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</si>
  <si>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</si>
  <si>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>1000017350</t>
  </si>
  <si>
    <t>10000S5080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</si>
  <si>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д.21, с.Кай)</t>
  </si>
  <si>
    <t>10000S5171</t>
  </si>
  <si>
    <t>10000S5550</t>
  </si>
  <si>
    <t xml:space="preserve">    Непрограммные направления расходов</t>
  </si>
  <si>
    <t>2100000000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</si>
  <si>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</si>
  <si>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</si>
  <si>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</si>
  <si>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</si>
  <si>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</si>
  <si>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Приложение № 3</t>
  </si>
  <si>
    <t>УТВЕРЖДЕНО</t>
  </si>
  <si>
    <t>постановлением администрации</t>
  </si>
  <si>
    <t>Распределение</t>
  </si>
  <si>
    <t>Утверждено (тыс.руб.)</t>
  </si>
  <si>
    <t>Исполнено (тыс.руб.)</t>
  </si>
  <si>
    <t>Процент %</t>
  </si>
  <si>
    <t>Верхнекамского муниципального округа</t>
  </si>
  <si>
    <t>бюджетных ассигнований по целевым статьям (муниципальным программам Верхнекамского муниципального округа и непрограммным направлениям деятельности), группам видов расходов классификации расходов бюджета за 1 квартал 2022 года</t>
  </si>
  <si>
    <t>от   19.04.2022 № 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</si>
</sst>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8" fillId="2" borderId="5">
      <alignment horizontal="right" vertical="top" shrinkToFit="1"/>
    </xf>
    <xf numFmtId="164" fontId="8" fillId="3" borderId="5">
      <alignment horizontal="right" vertical="top" shrinkToFit="1"/>
    </xf>
    <xf numFmtId="164" fontId="9" fillId="0" borderId="5">
      <alignment horizontal="right" vertical="top" shrinkToFit="1"/>
    </xf>
    <xf numFmtId="0" fontId="10" fillId="0" borderId="0"/>
    <xf numFmtId="0" fontId="10" fillId="0" borderId="0"/>
    <xf numFmtId="0" fontId="1" fillId="0" borderId="0"/>
    <xf numFmtId="0" fontId="11" fillId="4" borderId="0"/>
    <xf numFmtId="0" fontId="9" fillId="0" borderId="5">
      <alignment horizontal="center" vertical="center" wrapText="1"/>
    </xf>
    <xf numFmtId="1" fontId="9" fillId="0" borderId="5">
      <alignment horizontal="left" vertical="top" wrapText="1" indent="2"/>
    </xf>
    <xf numFmtId="0" fontId="9" fillId="0" borderId="0"/>
    <xf numFmtId="1" fontId="9" fillId="0" borderId="5">
      <alignment horizontal="center" vertical="top" shrinkToFit="1"/>
    </xf>
    <xf numFmtId="0" fontId="8" fillId="0" borderId="5">
      <alignment horizontal="left"/>
    </xf>
    <xf numFmtId="4" fontId="9" fillId="0" borderId="5">
      <alignment horizontal="right" vertical="top" shrinkToFit="1"/>
    </xf>
    <xf numFmtId="4" fontId="8" fillId="2" borderId="5">
      <alignment horizontal="right" vertical="top" shrinkToFit="1"/>
    </xf>
    <xf numFmtId="0" fontId="9" fillId="0" borderId="0">
      <alignment wrapText="1"/>
    </xf>
    <xf numFmtId="0" fontId="9" fillId="0" borderId="0">
      <alignment horizontal="left" wrapText="1"/>
    </xf>
    <xf numFmtId="10" fontId="9" fillId="0" borderId="5">
      <alignment horizontal="right" vertical="top" shrinkToFit="1"/>
    </xf>
    <xf numFmtId="10" fontId="8" fillId="2" borderId="5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8" fillId="0" borderId="5">
      <alignment vertical="top" wrapText="1"/>
    </xf>
    <xf numFmtId="4" fontId="8" fillId="3" borderId="5">
      <alignment horizontal="right" vertical="top" shrinkToFit="1"/>
    </xf>
    <xf numFmtId="10" fontId="8" fillId="3" borderId="5">
      <alignment horizontal="right" vertical="top" shrinkToFit="1"/>
    </xf>
    <xf numFmtId="0" fontId="9" fillId="0" borderId="0">
      <alignment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9" fillId="0" borderId="0" xfId="12" applyNumberFormat="1" applyProtection="1"/>
    <xf numFmtId="164" fontId="0" fillId="0" borderId="0" xfId="0" applyNumberFormat="1" applyProtection="1">
      <protection locked="0"/>
    </xf>
    <xf numFmtId="1" fontId="9" fillId="0" borderId="5" xfId="13" applyNumberFormat="1" applyFill="1" applyProtection="1">
      <alignment horizontal="center" vertical="top" shrinkToFit="1"/>
    </xf>
    <xf numFmtId="164" fontId="8" fillId="0" borderId="5" xfId="3" applyNumberFormat="1" applyFill="1" applyProtection="1">
      <alignment horizontal="right" vertical="top" shrinkToFit="1"/>
    </xf>
    <xf numFmtId="164" fontId="2" fillId="0" borderId="5" xfId="4" applyNumberFormat="1" applyFont="1" applyFill="1" applyProtection="1">
      <alignment horizontal="right" vertical="top" shrinkToFit="1"/>
    </xf>
    <xf numFmtId="164" fontId="2" fillId="0" borderId="1" xfId="4" applyNumberFormat="1" applyFont="1" applyFill="1" applyBorder="1" applyProtection="1">
      <alignment horizontal="right" vertical="top" shrinkToFit="1"/>
    </xf>
    <xf numFmtId="164" fontId="8" fillId="0" borderId="1" xfId="3" applyNumberFormat="1" applyFill="1" applyBorder="1" applyProtection="1">
      <alignment horizontal="right" vertical="top" shrinkToFit="1"/>
    </xf>
    <xf numFmtId="165" fontId="9" fillId="0" borderId="2" xfId="12" applyNumberFormat="1" applyBorder="1" applyProtection="1"/>
    <xf numFmtId="165" fontId="3" fillId="0" borderId="2" xfId="12" applyNumberFormat="1" applyFont="1" applyBorder="1" applyProtection="1"/>
    <xf numFmtId="0" fontId="0" fillId="0" borderId="0" xfId="0" applyBorder="1" applyProtection="1">
      <protection locked="0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Border="1" applyProtection="1">
      <protection locked="0"/>
    </xf>
    <xf numFmtId="0" fontId="6" fillId="0" borderId="0" xfId="28" applyNumberFormat="1" applyFont="1" applyFill="1" applyBorder="1" applyAlignment="1" applyProtection="1">
      <alignment wrapText="1"/>
    </xf>
    <xf numFmtId="0" fontId="9" fillId="0" borderId="0" xfId="28" applyNumberFormat="1" applyFill="1" applyAlignment="1" applyProtection="1">
      <alignment wrapText="1"/>
    </xf>
    <xf numFmtId="0" fontId="9" fillId="0" borderId="3" xfId="10" applyNumberFormat="1" applyBorder="1" applyAlignment="1" applyProtection="1">
      <alignment horizontal="center" vertical="center" wrapText="1"/>
    </xf>
    <xf numFmtId="0" fontId="9" fillId="0" borderId="4" xfId="10" applyNumberFormat="1" applyBorder="1" applyAlignment="1" applyProtection="1">
      <alignment horizontal="left" vertical="center" wrapText="1" indent="1"/>
    </xf>
    <xf numFmtId="0" fontId="9" fillId="0" borderId="3" xfId="10" applyNumberFormat="1" applyBorder="1" applyAlignment="1" applyProtection="1">
      <alignment horizontal="left" vertical="center" wrapText="1" indent="1"/>
    </xf>
    <xf numFmtId="0" fontId="9" fillId="0" borderId="2" xfId="12" applyNumberFormat="1" applyBorder="1" applyAlignment="1" applyProtection="1">
      <alignment horizontal="center"/>
    </xf>
    <xf numFmtId="0" fontId="0" fillId="0" borderId="0" xfId="0" applyAlignment="1" applyProtection="1">
      <alignment horizontal="left" indent="1"/>
      <protection locked="0"/>
    </xf>
    <xf numFmtId="0" fontId="2" fillId="0" borderId="5" xfId="25" applyNumberFormat="1" applyFont="1" applyFill="1" applyProtection="1">
      <alignment vertical="top" wrapText="1"/>
    </xf>
    <xf numFmtId="0" fontId="3" fillId="0" borderId="5" xfId="25" applyNumberFormat="1" applyFont="1" applyFill="1" applyProtection="1">
      <alignment vertical="top" wrapText="1"/>
    </xf>
    <xf numFmtId="1" fontId="3" fillId="0" borderId="5" xfId="13" applyNumberFormat="1" applyFont="1" applyFill="1" applyProtection="1">
      <alignment horizontal="center" vertical="top" shrinkToFit="1"/>
    </xf>
    <xf numFmtId="164" fontId="3" fillId="0" borderId="5" xfId="4" applyNumberFormat="1" applyFont="1" applyFill="1" applyProtection="1">
      <alignment horizontal="right" vertical="top" shrinkToFit="1"/>
    </xf>
    <xf numFmtId="164" fontId="3" fillId="0" borderId="1" xfId="4" applyNumberFormat="1" applyFont="1" applyFill="1" applyBorder="1" applyProtection="1">
      <alignment horizontal="right" vertical="top" shrinkToFit="1"/>
    </xf>
    <xf numFmtId="0" fontId="6" fillId="0" borderId="0" xfId="28" applyNumberFormat="1" applyFont="1" applyFill="1" applyBorder="1" applyAlignment="1" applyProtection="1">
      <alignment horizontal="center" wrapText="1"/>
    </xf>
    <xf numFmtId="0" fontId="9" fillId="0" borderId="0" xfId="28" applyNumberFormat="1" applyFill="1" applyAlignment="1" applyProtection="1">
      <alignment horizontal="center" wrapText="1"/>
    </xf>
    <xf numFmtId="0" fontId="4" fillId="0" borderId="0" xfId="0" applyFont="1" applyFill="1" applyBorder="1" applyAlignment="1">
      <alignment horizontal="left"/>
    </xf>
    <xf numFmtId="0" fontId="8" fillId="0" borderId="5" xfId="14" applyNumberFormat="1" applyFill="1" applyProtection="1">
      <alignment horizontal="left"/>
    </xf>
    <xf numFmtId="0" fontId="8" fillId="0" borderId="5" xfId="14" applyFill="1">
      <alignment horizontal="left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77"/>
  <sheetViews>
    <sheetView showGridLines="0" tabSelected="1" zoomScaleSheetLayoutView="100" workbookViewId="0">
      <selection activeCell="D6" sqref="D6"/>
    </sheetView>
  </sheetViews>
  <sheetFormatPr defaultRowHeight="15" outlineLevelRow="1" x14ac:dyDescent="0.25"/>
  <cols>
    <col min="1" max="1" width="40" style="1" customWidth="1"/>
    <col min="2" max="2" width="13.7109375" style="1" customWidth="1"/>
    <col min="3" max="3" width="14.7109375" style="1" customWidth="1"/>
    <col min="4" max="4" width="11.7109375" style="1" customWidth="1"/>
    <col min="5" max="5" width="11" style="1" customWidth="1"/>
    <col min="6" max="16384" width="9.140625" style="1"/>
  </cols>
  <sheetData>
    <row r="1" spans="1:39" s="11" customFormat="1" x14ac:dyDescent="0.25">
      <c r="D1" s="12" t="s">
        <v>304</v>
      </c>
      <c r="K1" s="32"/>
      <c r="L1" s="32"/>
      <c r="M1" s="32"/>
      <c r="N1" s="32"/>
      <c r="O1" s="32"/>
      <c r="P1" s="32"/>
      <c r="Q1" s="32"/>
      <c r="R1" s="32"/>
      <c r="S1" s="32"/>
      <c r="T1" s="32"/>
      <c r="AD1" s="12"/>
      <c r="AE1" s="12"/>
      <c r="AF1" s="12"/>
      <c r="AG1" s="12"/>
      <c r="AH1" s="12"/>
      <c r="AI1" s="12"/>
      <c r="AJ1" s="12"/>
      <c r="AK1" s="12"/>
      <c r="AL1" s="12"/>
    </row>
    <row r="2" spans="1:39" s="11" customFormat="1" x14ac:dyDescent="0.25">
      <c r="D2" s="13"/>
      <c r="K2" s="13"/>
      <c r="L2" s="14"/>
      <c r="M2" s="14"/>
      <c r="N2" s="14"/>
      <c r="O2" s="14"/>
      <c r="P2" s="14"/>
      <c r="Q2" s="14"/>
      <c r="R2" s="14"/>
      <c r="S2" s="14"/>
      <c r="T2" s="14"/>
      <c r="AD2" s="14"/>
      <c r="AE2" s="14"/>
      <c r="AF2" s="14"/>
      <c r="AG2" s="14"/>
      <c r="AH2" s="14"/>
      <c r="AI2" s="14"/>
      <c r="AJ2" s="14"/>
      <c r="AK2" s="14"/>
      <c r="AL2" s="14"/>
    </row>
    <row r="3" spans="1:39" s="11" customFormat="1" x14ac:dyDescent="0.25">
      <c r="D3" s="15" t="s">
        <v>305</v>
      </c>
      <c r="K3" s="15"/>
      <c r="L3" s="14"/>
      <c r="M3" s="14"/>
      <c r="N3" s="14"/>
      <c r="O3" s="14"/>
      <c r="P3" s="14"/>
      <c r="Q3" s="14"/>
      <c r="R3" s="14"/>
      <c r="S3" s="14"/>
      <c r="T3" s="14"/>
      <c r="AD3" s="14"/>
      <c r="AE3" s="14"/>
      <c r="AF3" s="14"/>
      <c r="AG3" s="14"/>
      <c r="AH3" s="14"/>
      <c r="AI3" s="14"/>
      <c r="AJ3" s="14"/>
      <c r="AK3" s="14"/>
      <c r="AL3" s="14"/>
    </row>
    <row r="4" spans="1:39" s="11" customFormat="1" x14ac:dyDescent="0.25">
      <c r="D4" s="15" t="s">
        <v>306</v>
      </c>
      <c r="K4" s="15"/>
      <c r="L4" s="14"/>
      <c r="M4" s="14"/>
      <c r="N4" s="14"/>
      <c r="O4" s="14"/>
      <c r="P4" s="14"/>
      <c r="Q4" s="14"/>
      <c r="R4" s="14"/>
      <c r="S4" s="14"/>
      <c r="T4" s="14"/>
      <c r="AD4" s="14"/>
      <c r="AE4" s="14"/>
      <c r="AF4" s="14"/>
      <c r="AG4" s="14"/>
      <c r="AH4" s="14"/>
      <c r="AI4" s="14"/>
      <c r="AJ4" s="14"/>
      <c r="AK4" s="14"/>
      <c r="AL4" s="14"/>
    </row>
    <row r="5" spans="1:39" s="11" customFormat="1" x14ac:dyDescent="0.25">
      <c r="D5" s="15" t="s">
        <v>311</v>
      </c>
      <c r="K5" s="15"/>
      <c r="L5" s="14"/>
      <c r="M5" s="14"/>
      <c r="N5" s="14"/>
      <c r="O5" s="14"/>
      <c r="P5" s="14"/>
      <c r="Q5" s="14"/>
      <c r="R5" s="14"/>
      <c r="S5" s="14"/>
      <c r="T5" s="14"/>
      <c r="AD5" s="14"/>
      <c r="AE5" s="14"/>
      <c r="AF5" s="14"/>
      <c r="AG5" s="14"/>
      <c r="AH5" s="14"/>
      <c r="AI5" s="14"/>
      <c r="AJ5" s="14"/>
      <c r="AK5" s="14"/>
      <c r="AL5" s="14"/>
    </row>
    <row r="6" spans="1:39" s="11" customFormat="1" x14ac:dyDescent="0.25">
      <c r="D6" s="16" t="s">
        <v>313</v>
      </c>
      <c r="K6" s="16"/>
      <c r="L6" s="17"/>
      <c r="M6" s="17"/>
      <c r="N6" s="17"/>
      <c r="O6" s="17"/>
      <c r="P6" s="17"/>
      <c r="Q6" s="17"/>
      <c r="R6" s="17"/>
      <c r="S6" s="17"/>
      <c r="T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9" s="11" customFormat="1" x14ac:dyDescent="0.25"/>
    <row r="8" spans="1:39" s="11" customFormat="1" x14ac:dyDescent="0.25">
      <c r="A8" s="31" t="s">
        <v>307</v>
      </c>
      <c r="B8" s="31"/>
      <c r="C8" s="31"/>
      <c r="D8" s="31"/>
      <c r="E8" s="31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</row>
    <row r="9" spans="1:39" s="11" customFormat="1" ht="41.25" customHeight="1" x14ac:dyDescent="0.25">
      <c r="A9" s="30" t="s">
        <v>312</v>
      </c>
      <c r="B9" s="30"/>
      <c r="C9" s="30"/>
      <c r="D9" s="30"/>
      <c r="E9" s="30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ht="38.25" customHeight="1" x14ac:dyDescent="0.25">
      <c r="A10" s="22" t="s">
        <v>0</v>
      </c>
      <c r="B10" s="22" t="s">
        <v>1</v>
      </c>
      <c r="C10" s="20" t="s">
        <v>308</v>
      </c>
      <c r="D10" s="21" t="s">
        <v>309</v>
      </c>
      <c r="E10" s="23" t="s">
        <v>310</v>
      </c>
    </row>
    <row r="11" spans="1:39" ht="25.5" x14ac:dyDescent="0.25">
      <c r="A11" s="26" t="s">
        <v>2</v>
      </c>
      <c r="B11" s="27" t="s">
        <v>3</v>
      </c>
      <c r="C11" s="28">
        <v>471484.32299999997</v>
      </c>
      <c r="D11" s="29">
        <v>83244.565570000006</v>
      </c>
      <c r="E11" s="10">
        <f>D11/C11*100</f>
        <v>17.655850154322099</v>
      </c>
    </row>
    <row r="12" spans="1:39" ht="25.5" outlineLevel="1" x14ac:dyDescent="0.25">
      <c r="A12" s="25" t="s">
        <v>4</v>
      </c>
      <c r="B12" s="4" t="s">
        <v>5</v>
      </c>
      <c r="C12" s="6">
        <v>1140.7</v>
      </c>
      <c r="D12" s="7">
        <v>126.33212</v>
      </c>
      <c r="E12" s="9">
        <f t="shared" ref="E12:E75" si="0">D12/C12*100</f>
        <v>11.074964495485229</v>
      </c>
      <c r="G12" s="24"/>
    </row>
    <row r="13" spans="1:39" ht="38.25" outlineLevel="1" x14ac:dyDescent="0.25">
      <c r="A13" s="25" t="s">
        <v>6</v>
      </c>
      <c r="B13" s="4" t="s">
        <v>7</v>
      </c>
      <c r="C13" s="6">
        <v>829.5</v>
      </c>
      <c r="D13" s="7">
        <v>226.83180999999999</v>
      </c>
      <c r="E13" s="9">
        <f t="shared" si="0"/>
        <v>27.345606992163951</v>
      </c>
    </row>
    <row r="14" spans="1:39" outlineLevel="1" x14ac:dyDescent="0.25">
      <c r="A14" s="25" t="s">
        <v>8</v>
      </c>
      <c r="B14" s="4" t="s">
        <v>9</v>
      </c>
      <c r="C14" s="6">
        <v>5720.1</v>
      </c>
      <c r="D14" s="7">
        <v>1093.1602600000001</v>
      </c>
      <c r="E14" s="9">
        <f t="shared" si="0"/>
        <v>19.110859250712402</v>
      </c>
    </row>
    <row r="15" spans="1:39" ht="25.5" outlineLevel="1" x14ac:dyDescent="0.25">
      <c r="A15" s="25" t="s">
        <v>10</v>
      </c>
      <c r="B15" s="4" t="s">
        <v>11</v>
      </c>
      <c r="C15" s="6">
        <v>4976.6000000000004</v>
      </c>
      <c r="D15" s="7">
        <v>1143.32105</v>
      </c>
      <c r="E15" s="9">
        <f t="shared" si="0"/>
        <v>22.97393903468231</v>
      </c>
    </row>
    <row r="16" spans="1:39" outlineLevel="1" x14ac:dyDescent="0.25">
      <c r="A16" s="25" t="s">
        <v>12</v>
      </c>
      <c r="B16" s="4" t="s">
        <v>13</v>
      </c>
      <c r="C16" s="6">
        <v>2224.63</v>
      </c>
      <c r="D16" s="7">
        <v>299.11653000000001</v>
      </c>
      <c r="E16" s="9">
        <f t="shared" si="0"/>
        <v>13.445675460638398</v>
      </c>
    </row>
    <row r="17" spans="1:5" ht="38.25" outlineLevel="1" x14ac:dyDescent="0.25">
      <c r="A17" s="25" t="s">
        <v>14</v>
      </c>
      <c r="B17" s="4" t="s">
        <v>15</v>
      </c>
      <c r="C17" s="6">
        <v>1990.8</v>
      </c>
      <c r="D17" s="7">
        <v>374.84285999999997</v>
      </c>
      <c r="E17" s="9">
        <f t="shared" si="0"/>
        <v>18.828755274261603</v>
      </c>
    </row>
    <row r="18" spans="1:5" ht="25.5" outlineLevel="1" x14ac:dyDescent="0.25">
      <c r="A18" s="25" t="s">
        <v>16</v>
      </c>
      <c r="B18" s="4" t="s">
        <v>17</v>
      </c>
      <c r="C18" s="6">
        <v>53581.47</v>
      </c>
      <c r="D18" s="7">
        <v>10177.3112</v>
      </c>
      <c r="E18" s="9">
        <f t="shared" si="0"/>
        <v>18.994087321605772</v>
      </c>
    </row>
    <row r="19" spans="1:5" ht="38.25" outlineLevel="1" x14ac:dyDescent="0.25">
      <c r="A19" s="25" t="s">
        <v>18</v>
      </c>
      <c r="B19" s="4" t="s">
        <v>19</v>
      </c>
      <c r="C19" s="6">
        <v>35053.800000000003</v>
      </c>
      <c r="D19" s="7">
        <v>14520.52823</v>
      </c>
      <c r="E19" s="9">
        <f t="shared" si="0"/>
        <v>41.423549600899186</v>
      </c>
    </row>
    <row r="20" spans="1:5" ht="38.25" outlineLevel="1" x14ac:dyDescent="0.25">
      <c r="A20" s="25" t="s">
        <v>20</v>
      </c>
      <c r="B20" s="4" t="s">
        <v>21</v>
      </c>
      <c r="C20" s="6">
        <v>1312.2</v>
      </c>
      <c r="D20" s="7">
        <v>524.19537000000003</v>
      </c>
      <c r="E20" s="9">
        <f t="shared" si="0"/>
        <v>39.947825788751715</v>
      </c>
    </row>
    <row r="21" spans="1:5" outlineLevel="1" x14ac:dyDescent="0.25">
      <c r="A21" s="25" t="s">
        <v>22</v>
      </c>
      <c r="B21" s="4" t="s">
        <v>23</v>
      </c>
      <c r="C21" s="6">
        <v>29442.816999999999</v>
      </c>
      <c r="D21" s="7">
        <v>6923.6976400000003</v>
      </c>
      <c r="E21" s="9">
        <f t="shared" si="0"/>
        <v>23.515744570229135</v>
      </c>
    </row>
    <row r="22" spans="1:5" ht="38.25" outlineLevel="1" x14ac:dyDescent="0.25">
      <c r="A22" s="25" t="s">
        <v>24</v>
      </c>
      <c r="B22" s="4" t="s">
        <v>25</v>
      </c>
      <c r="C22" s="6">
        <v>19895.099999999999</v>
      </c>
      <c r="D22" s="7">
        <v>9178.0787999999993</v>
      </c>
      <c r="E22" s="9">
        <f t="shared" si="0"/>
        <v>46.13235821885791</v>
      </c>
    </row>
    <row r="23" spans="1:5" ht="25.5" outlineLevel="1" x14ac:dyDescent="0.25">
      <c r="A23" s="25" t="s">
        <v>26</v>
      </c>
      <c r="B23" s="4" t="s">
        <v>27</v>
      </c>
      <c r="C23" s="6">
        <v>5210.7129999999997</v>
      </c>
      <c r="D23" s="7">
        <v>549.41510000000005</v>
      </c>
      <c r="E23" s="9">
        <f t="shared" si="0"/>
        <v>10.543952430310402</v>
      </c>
    </row>
    <row r="24" spans="1:5" ht="38.25" outlineLevel="1" x14ac:dyDescent="0.25">
      <c r="A24" s="25" t="s">
        <v>28</v>
      </c>
      <c r="B24" s="4" t="s">
        <v>29</v>
      </c>
      <c r="C24" s="6">
        <v>4625.2</v>
      </c>
      <c r="D24" s="7">
        <v>1565.60725</v>
      </c>
      <c r="E24" s="9">
        <f t="shared" si="0"/>
        <v>33.849503805240857</v>
      </c>
    </row>
    <row r="25" spans="1:5" ht="51" outlineLevel="1" x14ac:dyDescent="0.25">
      <c r="A25" s="25" t="s">
        <v>30</v>
      </c>
      <c r="B25" s="4" t="s">
        <v>31</v>
      </c>
      <c r="C25" s="6">
        <v>40</v>
      </c>
      <c r="D25" s="7">
        <v>27.897279999999999</v>
      </c>
      <c r="E25" s="9">
        <f t="shared" si="0"/>
        <v>69.743199999999987</v>
      </c>
    </row>
    <row r="26" spans="1:5" ht="51" outlineLevel="1" x14ac:dyDescent="0.25">
      <c r="A26" s="25" t="s">
        <v>32</v>
      </c>
      <c r="B26" s="4" t="s">
        <v>33</v>
      </c>
      <c r="C26" s="6">
        <v>250</v>
      </c>
      <c r="D26" s="7">
        <v>58.726909999999997</v>
      </c>
      <c r="E26" s="9">
        <f t="shared" si="0"/>
        <v>23.490763999999999</v>
      </c>
    </row>
    <row r="27" spans="1:5" ht="63.75" outlineLevel="1" x14ac:dyDescent="0.25">
      <c r="A27" s="25" t="s">
        <v>34</v>
      </c>
      <c r="B27" s="4" t="s">
        <v>35</v>
      </c>
      <c r="C27" s="6">
        <v>2039.4929999999999</v>
      </c>
      <c r="D27" s="7">
        <v>136.46302</v>
      </c>
      <c r="E27" s="9">
        <f t="shared" si="0"/>
        <v>6.6910266424057356</v>
      </c>
    </row>
    <row r="28" spans="1:5" ht="51" outlineLevel="1" x14ac:dyDescent="0.25">
      <c r="A28" s="25" t="s">
        <v>36</v>
      </c>
      <c r="B28" s="4" t="s">
        <v>37</v>
      </c>
      <c r="C28" s="6">
        <v>547.20000000000005</v>
      </c>
      <c r="D28" s="7">
        <v>13.59506</v>
      </c>
      <c r="E28" s="9">
        <f t="shared" si="0"/>
        <v>2.4844773391812862</v>
      </c>
    </row>
    <row r="29" spans="1:5" ht="38.25" outlineLevel="1" x14ac:dyDescent="0.25">
      <c r="A29" s="25" t="s">
        <v>38</v>
      </c>
      <c r="B29" s="4" t="s">
        <v>39</v>
      </c>
      <c r="C29" s="6">
        <v>351</v>
      </c>
      <c r="D29" s="7">
        <v>29.024149999999999</v>
      </c>
      <c r="E29" s="9">
        <f t="shared" si="0"/>
        <v>8.2689886039886051</v>
      </c>
    </row>
    <row r="30" spans="1:5" ht="51" outlineLevel="1" x14ac:dyDescent="0.25">
      <c r="A30" s="25" t="s">
        <v>40</v>
      </c>
      <c r="B30" s="4" t="s">
        <v>41</v>
      </c>
      <c r="C30" s="6">
        <v>66.900000000000006</v>
      </c>
      <c r="D30" s="7">
        <v>0</v>
      </c>
      <c r="E30" s="9">
        <f t="shared" si="0"/>
        <v>0</v>
      </c>
    </row>
    <row r="31" spans="1:5" ht="38.25" outlineLevel="1" x14ac:dyDescent="0.25">
      <c r="A31" s="25" t="s">
        <v>42</v>
      </c>
      <c r="B31" s="4" t="s">
        <v>43</v>
      </c>
      <c r="C31" s="6">
        <v>947.9</v>
      </c>
      <c r="D31" s="7">
        <v>0</v>
      </c>
      <c r="E31" s="9">
        <f t="shared" si="0"/>
        <v>0</v>
      </c>
    </row>
    <row r="32" spans="1:5" ht="89.25" outlineLevel="1" x14ac:dyDescent="0.25">
      <c r="A32" s="25" t="s">
        <v>44</v>
      </c>
      <c r="B32" s="4" t="s">
        <v>45</v>
      </c>
      <c r="C32" s="6">
        <v>990</v>
      </c>
      <c r="D32" s="7">
        <v>682.31592000000001</v>
      </c>
      <c r="E32" s="9">
        <f t="shared" si="0"/>
        <v>68.9208</v>
      </c>
    </row>
    <row r="33" spans="1:5" ht="25.5" outlineLevel="1" x14ac:dyDescent="0.25">
      <c r="A33" s="25" t="s">
        <v>46</v>
      </c>
      <c r="B33" s="4" t="s">
        <v>47</v>
      </c>
      <c r="C33" s="6">
        <v>2066</v>
      </c>
      <c r="D33" s="7">
        <v>308</v>
      </c>
      <c r="E33" s="9">
        <f t="shared" si="0"/>
        <v>14.908034849951598</v>
      </c>
    </row>
    <row r="34" spans="1:5" ht="102" outlineLevel="1" x14ac:dyDescent="0.25">
      <c r="A34" s="25" t="s">
        <v>48</v>
      </c>
      <c r="B34" s="4" t="s">
        <v>49</v>
      </c>
      <c r="C34" s="6">
        <v>7255</v>
      </c>
      <c r="D34" s="7">
        <v>1948.56808</v>
      </c>
      <c r="E34" s="9">
        <f t="shared" si="0"/>
        <v>26.858278152997933</v>
      </c>
    </row>
    <row r="35" spans="1:5" ht="76.5" outlineLevel="1" x14ac:dyDescent="0.25">
      <c r="A35" s="25" t="s">
        <v>50</v>
      </c>
      <c r="B35" s="4" t="s">
        <v>51</v>
      </c>
      <c r="C35" s="6">
        <v>1012</v>
      </c>
      <c r="D35" s="7">
        <v>117.31756</v>
      </c>
      <c r="E35" s="9">
        <f t="shared" si="0"/>
        <v>11.592644268774704</v>
      </c>
    </row>
    <row r="36" spans="1:5" ht="153" outlineLevel="1" x14ac:dyDescent="0.25">
      <c r="A36" s="25" t="s">
        <v>52</v>
      </c>
      <c r="B36" s="4" t="s">
        <v>53</v>
      </c>
      <c r="C36" s="6">
        <v>9635</v>
      </c>
      <c r="D36" s="7">
        <v>2700</v>
      </c>
      <c r="E36" s="9">
        <f t="shared" si="0"/>
        <v>28.022833419823563</v>
      </c>
    </row>
    <row r="37" spans="1:5" ht="153" outlineLevel="1" x14ac:dyDescent="0.25">
      <c r="A37" s="25" t="s">
        <v>54</v>
      </c>
      <c r="B37" s="4" t="s">
        <v>55</v>
      </c>
      <c r="C37" s="6">
        <v>97.4</v>
      </c>
      <c r="D37" s="7">
        <v>0</v>
      </c>
      <c r="E37" s="9">
        <f t="shared" si="0"/>
        <v>0</v>
      </c>
    </row>
    <row r="38" spans="1:5" ht="89.25" outlineLevel="1" x14ac:dyDescent="0.25">
      <c r="A38" s="25" t="s">
        <v>56</v>
      </c>
      <c r="B38" s="4" t="s">
        <v>57</v>
      </c>
      <c r="C38" s="6">
        <v>80637</v>
      </c>
      <c r="D38" s="7">
        <v>15389.864</v>
      </c>
      <c r="E38" s="9">
        <f t="shared" si="0"/>
        <v>19.085362798715231</v>
      </c>
    </row>
    <row r="39" spans="1:5" ht="51" outlineLevel="1" x14ac:dyDescent="0.25">
      <c r="A39" s="25" t="s">
        <v>58</v>
      </c>
      <c r="B39" s="4" t="s">
        <v>59</v>
      </c>
      <c r="C39" s="6">
        <v>54497.5</v>
      </c>
      <c r="D39" s="7">
        <v>12738.516960000001</v>
      </c>
      <c r="E39" s="9">
        <f t="shared" si="0"/>
        <v>23.374497839350429</v>
      </c>
    </row>
    <row r="40" spans="1:5" ht="63.75" outlineLevel="1" x14ac:dyDescent="0.25">
      <c r="A40" s="25" t="s">
        <v>60</v>
      </c>
      <c r="B40" s="4" t="s">
        <v>61</v>
      </c>
      <c r="C40" s="6">
        <v>7007.4</v>
      </c>
      <c r="D40" s="7">
        <v>1122.9523799999999</v>
      </c>
      <c r="E40" s="9">
        <f t="shared" si="0"/>
        <v>16.02523589348403</v>
      </c>
    </row>
    <row r="41" spans="1:5" ht="63.75" outlineLevel="1" x14ac:dyDescent="0.25">
      <c r="A41" s="25" t="s">
        <v>62</v>
      </c>
      <c r="B41" s="4" t="s">
        <v>63</v>
      </c>
      <c r="C41" s="6">
        <v>4556</v>
      </c>
      <c r="D41" s="7">
        <v>1261.99395</v>
      </c>
      <c r="E41" s="9">
        <f t="shared" si="0"/>
        <v>27.699603819139597</v>
      </c>
    </row>
    <row r="42" spans="1:5" ht="63.75" outlineLevel="1" x14ac:dyDescent="0.25">
      <c r="A42" s="25" t="s">
        <v>64</v>
      </c>
      <c r="B42" s="4" t="s">
        <v>65</v>
      </c>
      <c r="C42" s="6">
        <v>127547.2</v>
      </c>
      <c r="D42" s="7">
        <v>0</v>
      </c>
      <c r="E42" s="9">
        <f t="shared" si="0"/>
        <v>0</v>
      </c>
    </row>
    <row r="43" spans="1:5" ht="63.75" outlineLevel="1" x14ac:dyDescent="0.25">
      <c r="A43" s="25" t="s">
        <v>64</v>
      </c>
      <c r="B43" s="4" t="s">
        <v>66</v>
      </c>
      <c r="C43" s="6">
        <v>4958.6000000000004</v>
      </c>
      <c r="D43" s="7">
        <v>0</v>
      </c>
      <c r="E43" s="9">
        <f t="shared" si="0"/>
        <v>0</v>
      </c>
    </row>
    <row r="44" spans="1:5" ht="38.25" outlineLevel="1" x14ac:dyDescent="0.25">
      <c r="A44" s="25" t="s">
        <v>42</v>
      </c>
      <c r="B44" s="4" t="s">
        <v>67</v>
      </c>
      <c r="C44" s="6">
        <v>9.6</v>
      </c>
      <c r="D44" s="7">
        <v>0</v>
      </c>
      <c r="E44" s="9">
        <f t="shared" si="0"/>
        <v>0</v>
      </c>
    </row>
    <row r="45" spans="1:5" ht="89.25" outlineLevel="1" x14ac:dyDescent="0.25">
      <c r="A45" s="25" t="s">
        <v>68</v>
      </c>
      <c r="B45" s="4" t="s">
        <v>69</v>
      </c>
      <c r="C45" s="6">
        <v>10</v>
      </c>
      <c r="D45" s="7">
        <v>6.89208</v>
      </c>
      <c r="E45" s="9">
        <f t="shared" si="0"/>
        <v>68.9208</v>
      </c>
    </row>
    <row r="46" spans="1:5" ht="63.75" outlineLevel="1" x14ac:dyDescent="0.25">
      <c r="A46" s="25" t="s">
        <v>64</v>
      </c>
      <c r="B46" s="4" t="s">
        <v>70</v>
      </c>
      <c r="C46" s="6">
        <v>50.2</v>
      </c>
      <c r="D46" s="7">
        <v>0</v>
      </c>
      <c r="E46" s="9">
        <f t="shared" si="0"/>
        <v>0</v>
      </c>
    </row>
    <row r="47" spans="1:5" ht="89.25" outlineLevel="1" x14ac:dyDescent="0.25">
      <c r="A47" s="25" t="s">
        <v>71</v>
      </c>
      <c r="B47" s="4" t="s">
        <v>72</v>
      </c>
      <c r="C47" s="6">
        <v>900</v>
      </c>
      <c r="D47" s="7">
        <v>0</v>
      </c>
      <c r="E47" s="9">
        <f t="shared" si="0"/>
        <v>0</v>
      </c>
    </row>
    <row r="48" spans="1:5" ht="89.25" outlineLevel="1" x14ac:dyDescent="0.25">
      <c r="A48" s="25" t="s">
        <v>71</v>
      </c>
      <c r="B48" s="4" t="s">
        <v>73</v>
      </c>
      <c r="C48" s="6">
        <v>9.3000000000000007</v>
      </c>
      <c r="D48" s="7">
        <v>0</v>
      </c>
      <c r="E48" s="9">
        <f t="shared" si="0"/>
        <v>0</v>
      </c>
    </row>
    <row r="49" spans="1:5" ht="25.5" x14ac:dyDescent="0.25">
      <c r="A49" s="26" t="s">
        <v>74</v>
      </c>
      <c r="B49" s="27" t="s">
        <v>75</v>
      </c>
      <c r="C49" s="28">
        <v>102205.92513</v>
      </c>
      <c r="D49" s="29">
        <v>26309.273359999999</v>
      </c>
      <c r="E49" s="10">
        <f t="shared" si="0"/>
        <v>25.741436542486291</v>
      </c>
    </row>
    <row r="50" spans="1:5" ht="25.5" outlineLevel="1" x14ac:dyDescent="0.25">
      <c r="A50" s="25" t="s">
        <v>76</v>
      </c>
      <c r="B50" s="4" t="s">
        <v>77</v>
      </c>
      <c r="C50" s="6">
        <v>983.5</v>
      </c>
      <c r="D50" s="7">
        <v>171.40492</v>
      </c>
      <c r="E50" s="9">
        <f t="shared" si="0"/>
        <v>17.428054905948144</v>
      </c>
    </row>
    <row r="51" spans="1:5" ht="38.25" outlineLevel="1" x14ac:dyDescent="0.25">
      <c r="A51" s="25" t="s">
        <v>78</v>
      </c>
      <c r="B51" s="4" t="s">
        <v>79</v>
      </c>
      <c r="C51" s="6">
        <v>784</v>
      </c>
      <c r="D51" s="7">
        <v>136.94967</v>
      </c>
      <c r="E51" s="9">
        <f t="shared" si="0"/>
        <v>17.468070153061223</v>
      </c>
    </row>
    <row r="52" spans="1:5" outlineLevel="1" x14ac:dyDescent="0.25">
      <c r="A52" s="25" t="s">
        <v>8</v>
      </c>
      <c r="B52" s="4" t="s">
        <v>80</v>
      </c>
      <c r="C52" s="6">
        <v>1705.7</v>
      </c>
      <c r="D52" s="7">
        <v>345.17036000000002</v>
      </c>
      <c r="E52" s="9">
        <f t="shared" si="0"/>
        <v>20.236287741103361</v>
      </c>
    </row>
    <row r="53" spans="1:5" ht="25.5" outlineLevel="1" x14ac:dyDescent="0.25">
      <c r="A53" s="25" t="s">
        <v>10</v>
      </c>
      <c r="B53" s="4" t="s">
        <v>81</v>
      </c>
      <c r="C53" s="6">
        <v>867</v>
      </c>
      <c r="D53" s="7">
        <v>165.90665999999999</v>
      </c>
      <c r="E53" s="9">
        <f t="shared" si="0"/>
        <v>19.135716262975777</v>
      </c>
    </row>
    <row r="54" spans="1:5" outlineLevel="1" x14ac:dyDescent="0.25">
      <c r="A54" s="25" t="s">
        <v>82</v>
      </c>
      <c r="B54" s="4" t="s">
        <v>83</v>
      </c>
      <c r="C54" s="6">
        <v>8414.27</v>
      </c>
      <c r="D54" s="7">
        <v>2034.19631</v>
      </c>
      <c r="E54" s="9">
        <f t="shared" si="0"/>
        <v>24.175553078282487</v>
      </c>
    </row>
    <row r="55" spans="1:5" ht="25.5" outlineLevel="1" x14ac:dyDescent="0.25">
      <c r="A55" s="25" t="s">
        <v>84</v>
      </c>
      <c r="B55" s="4" t="s">
        <v>85</v>
      </c>
      <c r="C55" s="6">
        <v>5867</v>
      </c>
      <c r="D55" s="7">
        <v>2044.7358300000001</v>
      </c>
      <c r="E55" s="9">
        <f t="shared" si="0"/>
        <v>34.851471450485775</v>
      </c>
    </row>
    <row r="56" spans="1:5" ht="25.5" outlineLevel="1" x14ac:dyDescent="0.25">
      <c r="A56" s="25" t="s">
        <v>26</v>
      </c>
      <c r="B56" s="4" t="s">
        <v>86</v>
      </c>
      <c r="C56" s="6">
        <v>9523.7196600000007</v>
      </c>
      <c r="D56" s="7">
        <v>1700.2661800000001</v>
      </c>
      <c r="E56" s="9">
        <f t="shared" si="0"/>
        <v>17.852963345206234</v>
      </c>
    </row>
    <row r="57" spans="1:5" ht="38.25" outlineLevel="1" x14ac:dyDescent="0.25">
      <c r="A57" s="25" t="s">
        <v>28</v>
      </c>
      <c r="B57" s="4" t="s">
        <v>87</v>
      </c>
      <c r="C57" s="6">
        <v>6157.5</v>
      </c>
      <c r="D57" s="7">
        <v>2468.9451899999999</v>
      </c>
      <c r="E57" s="9">
        <f t="shared" si="0"/>
        <v>40.096552009744215</v>
      </c>
    </row>
    <row r="58" spans="1:5" outlineLevel="1" x14ac:dyDescent="0.25">
      <c r="A58" s="25" t="s">
        <v>88</v>
      </c>
      <c r="B58" s="4" t="s">
        <v>89</v>
      </c>
      <c r="C58" s="6">
        <v>19941.052469999999</v>
      </c>
      <c r="D58" s="7">
        <v>4338.7436399999997</v>
      </c>
      <c r="E58" s="9">
        <f t="shared" si="0"/>
        <v>21.757846766249443</v>
      </c>
    </row>
    <row r="59" spans="1:5" ht="38.25" outlineLevel="1" x14ac:dyDescent="0.25">
      <c r="A59" s="25" t="s">
        <v>90</v>
      </c>
      <c r="B59" s="4" t="s">
        <v>91</v>
      </c>
      <c r="C59" s="6">
        <v>13507.3</v>
      </c>
      <c r="D59" s="7">
        <v>6400.0474899999999</v>
      </c>
      <c r="E59" s="9">
        <f t="shared" si="0"/>
        <v>47.3821377329296</v>
      </c>
    </row>
    <row r="60" spans="1:5" outlineLevel="1" x14ac:dyDescent="0.25">
      <c r="A60" s="25" t="s">
        <v>92</v>
      </c>
      <c r="B60" s="4" t="s">
        <v>93</v>
      </c>
      <c r="C60" s="6">
        <v>3304.9</v>
      </c>
      <c r="D60" s="7">
        <v>616.95180000000005</v>
      </c>
      <c r="E60" s="9">
        <f t="shared" si="0"/>
        <v>18.667790250839662</v>
      </c>
    </row>
    <row r="61" spans="1:5" ht="25.5" outlineLevel="1" x14ac:dyDescent="0.25">
      <c r="A61" s="25" t="s">
        <v>94</v>
      </c>
      <c r="B61" s="4" t="s">
        <v>95</v>
      </c>
      <c r="C61" s="6">
        <v>2247.1</v>
      </c>
      <c r="D61" s="7">
        <v>653.97307000000001</v>
      </c>
      <c r="E61" s="9">
        <f t="shared" si="0"/>
        <v>29.102980285701573</v>
      </c>
    </row>
    <row r="62" spans="1:5" outlineLevel="1" x14ac:dyDescent="0.25">
      <c r="A62" s="25" t="s">
        <v>96</v>
      </c>
      <c r="B62" s="4" t="s">
        <v>97</v>
      </c>
      <c r="C62" s="6">
        <v>13066.358</v>
      </c>
      <c r="D62" s="7">
        <v>2202.8011499999998</v>
      </c>
      <c r="E62" s="9">
        <f t="shared" si="0"/>
        <v>16.858570307043475</v>
      </c>
    </row>
    <row r="63" spans="1:5" ht="25.5" outlineLevel="1" x14ac:dyDescent="0.25">
      <c r="A63" s="25" t="s">
        <v>98</v>
      </c>
      <c r="B63" s="4" t="s">
        <v>99</v>
      </c>
      <c r="C63" s="6">
        <v>6909</v>
      </c>
      <c r="D63" s="7">
        <v>2160.2050899999999</v>
      </c>
      <c r="E63" s="9">
        <f t="shared" si="0"/>
        <v>31.266537704443483</v>
      </c>
    </row>
    <row r="64" spans="1:5" outlineLevel="1" x14ac:dyDescent="0.25">
      <c r="A64" s="25" t="s">
        <v>100</v>
      </c>
      <c r="B64" s="4" t="s">
        <v>101</v>
      </c>
      <c r="C64" s="6">
        <v>200</v>
      </c>
      <c r="D64" s="7">
        <v>31.734000000000002</v>
      </c>
      <c r="E64" s="9">
        <f t="shared" si="0"/>
        <v>15.867000000000001</v>
      </c>
    </row>
    <row r="65" spans="1:5" ht="127.5" outlineLevel="1" x14ac:dyDescent="0.25">
      <c r="A65" s="25" t="s">
        <v>102</v>
      </c>
      <c r="B65" s="4" t="s">
        <v>103</v>
      </c>
      <c r="C65" s="6">
        <v>73.7</v>
      </c>
      <c r="D65" s="7">
        <v>15.093</v>
      </c>
      <c r="E65" s="9">
        <f t="shared" si="0"/>
        <v>20.478968792401627</v>
      </c>
    </row>
    <row r="66" spans="1:5" ht="127.5" outlineLevel="1" x14ac:dyDescent="0.25">
      <c r="A66" s="25" t="s">
        <v>104</v>
      </c>
      <c r="B66" s="4" t="s">
        <v>105</v>
      </c>
      <c r="C66" s="6">
        <v>1332.87</v>
      </c>
      <c r="D66" s="7">
        <v>0</v>
      </c>
      <c r="E66" s="9">
        <f t="shared" si="0"/>
        <v>0</v>
      </c>
    </row>
    <row r="67" spans="1:5" ht="76.5" outlineLevel="1" x14ac:dyDescent="0.25">
      <c r="A67" s="25" t="s">
        <v>106</v>
      </c>
      <c r="B67" s="4" t="s">
        <v>107</v>
      </c>
      <c r="C67" s="6">
        <v>2900</v>
      </c>
      <c r="D67" s="7">
        <v>0</v>
      </c>
      <c r="E67" s="9">
        <f t="shared" si="0"/>
        <v>0</v>
      </c>
    </row>
    <row r="68" spans="1:5" ht="25.5" outlineLevel="1" x14ac:dyDescent="0.25">
      <c r="A68" s="25" t="s">
        <v>108</v>
      </c>
      <c r="B68" s="4" t="s">
        <v>109</v>
      </c>
      <c r="C68" s="6">
        <v>200</v>
      </c>
      <c r="D68" s="7">
        <v>0</v>
      </c>
      <c r="E68" s="9">
        <f t="shared" si="0"/>
        <v>0</v>
      </c>
    </row>
    <row r="69" spans="1:5" ht="114.75" outlineLevel="1" x14ac:dyDescent="0.25">
      <c r="A69" s="25" t="s">
        <v>110</v>
      </c>
      <c r="B69" s="4" t="s">
        <v>111</v>
      </c>
      <c r="C69" s="6">
        <v>339</v>
      </c>
      <c r="D69" s="7">
        <v>63.884999999999998</v>
      </c>
      <c r="E69" s="9">
        <f t="shared" si="0"/>
        <v>18.845132743362829</v>
      </c>
    </row>
    <row r="70" spans="1:5" ht="153" outlineLevel="1" x14ac:dyDescent="0.25">
      <c r="A70" s="25" t="s">
        <v>52</v>
      </c>
      <c r="B70" s="4" t="s">
        <v>112</v>
      </c>
      <c r="C70" s="6">
        <v>475</v>
      </c>
      <c r="D70" s="7">
        <v>158.464</v>
      </c>
      <c r="E70" s="9">
        <f t="shared" si="0"/>
        <v>33.360842105263153</v>
      </c>
    </row>
    <row r="71" spans="1:5" ht="51" outlineLevel="1" x14ac:dyDescent="0.25">
      <c r="A71" s="25" t="s">
        <v>113</v>
      </c>
      <c r="B71" s="4" t="s">
        <v>114</v>
      </c>
      <c r="C71" s="6">
        <v>848.18182000000002</v>
      </c>
      <c r="D71" s="7">
        <v>248.25182000000001</v>
      </c>
      <c r="E71" s="9">
        <f t="shared" si="0"/>
        <v>29.268703259874162</v>
      </c>
    </row>
    <row r="72" spans="1:5" outlineLevel="1" x14ac:dyDescent="0.25">
      <c r="A72" s="25" t="s">
        <v>115</v>
      </c>
      <c r="B72" s="4" t="s">
        <v>116</v>
      </c>
      <c r="C72" s="6">
        <v>184.21</v>
      </c>
      <c r="D72" s="7">
        <v>0</v>
      </c>
      <c r="E72" s="9">
        <f t="shared" si="0"/>
        <v>0</v>
      </c>
    </row>
    <row r="73" spans="1:5" ht="127.5" outlineLevel="1" x14ac:dyDescent="0.25">
      <c r="A73" s="25" t="s">
        <v>117</v>
      </c>
      <c r="B73" s="4" t="s">
        <v>118</v>
      </c>
      <c r="C73" s="6">
        <v>298.58199999999999</v>
      </c>
      <c r="D73" s="7">
        <v>0</v>
      </c>
      <c r="E73" s="9">
        <f t="shared" si="0"/>
        <v>0</v>
      </c>
    </row>
    <row r="74" spans="1:5" ht="76.5" outlineLevel="1" x14ac:dyDescent="0.25">
      <c r="A74" s="25" t="s">
        <v>106</v>
      </c>
      <c r="B74" s="4" t="s">
        <v>119</v>
      </c>
      <c r="C74" s="6">
        <v>1722.3330000000001</v>
      </c>
      <c r="D74" s="7">
        <v>0</v>
      </c>
      <c r="E74" s="9">
        <f t="shared" si="0"/>
        <v>0</v>
      </c>
    </row>
    <row r="75" spans="1:5" ht="25.5" outlineLevel="1" x14ac:dyDescent="0.25">
      <c r="A75" s="25" t="s">
        <v>108</v>
      </c>
      <c r="B75" s="4" t="s">
        <v>120</v>
      </c>
      <c r="C75" s="6">
        <v>2.1</v>
      </c>
      <c r="D75" s="7">
        <v>0</v>
      </c>
      <c r="E75" s="9">
        <f t="shared" si="0"/>
        <v>0</v>
      </c>
    </row>
    <row r="76" spans="1:5" ht="51" outlineLevel="1" x14ac:dyDescent="0.25">
      <c r="A76" s="25" t="s">
        <v>113</v>
      </c>
      <c r="B76" s="4" t="s">
        <v>121</v>
      </c>
      <c r="C76" s="6">
        <v>351.54818</v>
      </c>
      <c r="D76" s="7">
        <v>351.54818</v>
      </c>
      <c r="E76" s="9">
        <f t="shared" ref="E76:E139" si="1">D76/C76*100</f>
        <v>100</v>
      </c>
    </row>
    <row r="77" spans="1:5" ht="38.25" x14ac:dyDescent="0.25">
      <c r="A77" s="26" t="s">
        <v>122</v>
      </c>
      <c r="B77" s="27" t="s">
        <v>123</v>
      </c>
      <c r="C77" s="28">
        <v>5392.6227200000003</v>
      </c>
      <c r="D77" s="29">
        <v>0</v>
      </c>
      <c r="E77" s="10">
        <f t="shared" si="1"/>
        <v>0</v>
      </c>
    </row>
    <row r="78" spans="1:5" ht="38.25" outlineLevel="1" x14ac:dyDescent="0.25">
      <c r="A78" s="25" t="s">
        <v>124</v>
      </c>
      <c r="B78" s="4" t="s">
        <v>125</v>
      </c>
      <c r="C78" s="6">
        <v>571.40971999999999</v>
      </c>
      <c r="D78" s="7">
        <v>0</v>
      </c>
      <c r="E78" s="9">
        <f t="shared" si="1"/>
        <v>0</v>
      </c>
    </row>
    <row r="79" spans="1:5" ht="25.5" outlineLevel="1" x14ac:dyDescent="0.25">
      <c r="A79" s="25" t="s">
        <v>126</v>
      </c>
      <c r="B79" s="4" t="s">
        <v>127</v>
      </c>
      <c r="C79" s="6">
        <v>4821.2129999999997</v>
      </c>
      <c r="D79" s="7">
        <v>0</v>
      </c>
      <c r="E79" s="9">
        <f t="shared" si="1"/>
        <v>0</v>
      </c>
    </row>
    <row r="80" spans="1:5" ht="38.25" x14ac:dyDescent="0.25">
      <c r="A80" s="26" t="s">
        <v>128</v>
      </c>
      <c r="B80" s="27" t="s">
        <v>129</v>
      </c>
      <c r="C80" s="28">
        <v>24283.71</v>
      </c>
      <c r="D80" s="29">
        <v>2510.2373699999998</v>
      </c>
      <c r="E80" s="10">
        <f t="shared" si="1"/>
        <v>10.337124640345317</v>
      </c>
    </row>
    <row r="81" spans="1:5" ht="25.5" outlineLevel="1" x14ac:dyDescent="0.25">
      <c r="A81" s="25" t="s">
        <v>130</v>
      </c>
      <c r="B81" s="4" t="s">
        <v>131</v>
      </c>
      <c r="C81" s="6">
        <v>8771.2999999999993</v>
      </c>
      <c r="D81" s="7">
        <v>1561.8594499999999</v>
      </c>
      <c r="E81" s="9">
        <f t="shared" si="1"/>
        <v>17.806476234993674</v>
      </c>
    </row>
    <row r="82" spans="1:5" outlineLevel="1" x14ac:dyDescent="0.25">
      <c r="A82" s="25" t="s">
        <v>132</v>
      </c>
      <c r="B82" s="4" t="s">
        <v>133</v>
      </c>
      <c r="C82" s="6">
        <v>12740.5</v>
      </c>
      <c r="D82" s="7">
        <v>948.37792000000002</v>
      </c>
      <c r="E82" s="9">
        <f t="shared" si="1"/>
        <v>7.4438045602605865</v>
      </c>
    </row>
    <row r="83" spans="1:5" ht="38.25" outlineLevel="1" x14ac:dyDescent="0.25">
      <c r="A83" s="25" t="s">
        <v>134</v>
      </c>
      <c r="B83" s="4" t="s">
        <v>135</v>
      </c>
      <c r="C83" s="6">
        <v>2771.91</v>
      </c>
      <c r="D83" s="7">
        <v>0</v>
      </c>
      <c r="E83" s="9">
        <f t="shared" si="1"/>
        <v>0</v>
      </c>
    </row>
    <row r="84" spans="1:5" ht="38.25" x14ac:dyDescent="0.25">
      <c r="A84" s="26" t="s">
        <v>136</v>
      </c>
      <c r="B84" s="27" t="s">
        <v>137</v>
      </c>
      <c r="C84" s="28">
        <v>10</v>
      </c>
      <c r="D84" s="29">
        <v>0</v>
      </c>
      <c r="E84" s="10">
        <f t="shared" si="1"/>
        <v>0</v>
      </c>
    </row>
    <row r="85" spans="1:5" ht="38.25" outlineLevel="1" x14ac:dyDescent="0.25">
      <c r="A85" s="25" t="s">
        <v>138</v>
      </c>
      <c r="B85" s="4" t="s">
        <v>139</v>
      </c>
      <c r="C85" s="6">
        <v>10</v>
      </c>
      <c r="D85" s="7">
        <v>0</v>
      </c>
      <c r="E85" s="9">
        <f t="shared" si="1"/>
        <v>0</v>
      </c>
    </row>
    <row r="86" spans="1:5" ht="38.25" x14ac:dyDescent="0.25">
      <c r="A86" s="26" t="s">
        <v>140</v>
      </c>
      <c r="B86" s="27" t="s">
        <v>141</v>
      </c>
      <c r="C86" s="28">
        <v>69929.847999999998</v>
      </c>
      <c r="D86" s="29">
        <v>13962.873750000001</v>
      </c>
      <c r="E86" s="10">
        <f t="shared" si="1"/>
        <v>19.966972829684973</v>
      </c>
    </row>
    <row r="87" spans="1:5" ht="38.25" outlineLevel="1" x14ac:dyDescent="0.25">
      <c r="A87" s="25" t="s">
        <v>142</v>
      </c>
      <c r="B87" s="4" t="s">
        <v>143</v>
      </c>
      <c r="C87" s="6">
        <v>1518.3</v>
      </c>
      <c r="D87" s="7">
        <v>276.11532</v>
      </c>
      <c r="E87" s="9">
        <f t="shared" si="1"/>
        <v>18.185820983995256</v>
      </c>
    </row>
    <row r="88" spans="1:5" ht="25.5" outlineLevel="1" x14ac:dyDescent="0.25">
      <c r="A88" s="25" t="s">
        <v>130</v>
      </c>
      <c r="B88" s="4" t="s">
        <v>144</v>
      </c>
      <c r="C88" s="6">
        <v>41330.248</v>
      </c>
      <c r="D88" s="7">
        <v>6160.6096399999997</v>
      </c>
      <c r="E88" s="9">
        <f t="shared" si="1"/>
        <v>14.90581338878005</v>
      </c>
    </row>
    <row r="89" spans="1:5" ht="38.25" outlineLevel="1" x14ac:dyDescent="0.25">
      <c r="A89" s="25" t="s">
        <v>6</v>
      </c>
      <c r="B89" s="4" t="s">
        <v>145</v>
      </c>
      <c r="C89" s="6">
        <v>10000</v>
      </c>
      <c r="D89" s="7">
        <v>4430</v>
      </c>
      <c r="E89" s="9">
        <f t="shared" si="1"/>
        <v>44.3</v>
      </c>
    </row>
    <row r="90" spans="1:5" ht="38.25" outlineLevel="1" x14ac:dyDescent="0.25">
      <c r="A90" s="25" t="s">
        <v>146</v>
      </c>
      <c r="B90" s="4" t="s">
        <v>147</v>
      </c>
      <c r="C90" s="6">
        <v>9386.7999999999993</v>
      </c>
      <c r="D90" s="7">
        <v>1372.64636</v>
      </c>
      <c r="E90" s="9">
        <f t="shared" si="1"/>
        <v>14.623155494950357</v>
      </c>
    </row>
    <row r="91" spans="1:5" ht="38.25" outlineLevel="1" x14ac:dyDescent="0.25">
      <c r="A91" s="25" t="s">
        <v>148</v>
      </c>
      <c r="B91" s="4" t="s">
        <v>149</v>
      </c>
      <c r="C91" s="6">
        <v>1300</v>
      </c>
      <c r="D91" s="7">
        <v>339.59559999999999</v>
      </c>
      <c r="E91" s="9">
        <f t="shared" si="1"/>
        <v>26.122738461538457</v>
      </c>
    </row>
    <row r="92" spans="1:5" ht="38.25" outlineLevel="1" x14ac:dyDescent="0.25">
      <c r="A92" s="25" t="s">
        <v>150</v>
      </c>
      <c r="B92" s="4" t="s">
        <v>151</v>
      </c>
      <c r="C92" s="6">
        <v>3289.5</v>
      </c>
      <c r="D92" s="7">
        <v>782.56528000000003</v>
      </c>
      <c r="E92" s="9">
        <f t="shared" si="1"/>
        <v>23.789794193646451</v>
      </c>
    </row>
    <row r="93" spans="1:5" ht="38.25" outlineLevel="1" x14ac:dyDescent="0.25">
      <c r="A93" s="25" t="s">
        <v>152</v>
      </c>
      <c r="B93" s="4" t="s">
        <v>153</v>
      </c>
      <c r="C93" s="6">
        <v>168.2</v>
      </c>
      <c r="D93" s="7">
        <v>31.837499999999999</v>
      </c>
      <c r="E93" s="9">
        <f t="shared" si="1"/>
        <v>18.928359096313912</v>
      </c>
    </row>
    <row r="94" spans="1:5" outlineLevel="1" x14ac:dyDescent="0.25">
      <c r="A94" s="25" t="s">
        <v>154</v>
      </c>
      <c r="B94" s="4" t="s">
        <v>155</v>
      </c>
      <c r="C94" s="6">
        <v>510</v>
      </c>
      <c r="D94" s="7">
        <v>153.19327999999999</v>
      </c>
      <c r="E94" s="9">
        <f t="shared" si="1"/>
        <v>30.037898039215683</v>
      </c>
    </row>
    <row r="95" spans="1:5" ht="63.75" outlineLevel="1" x14ac:dyDescent="0.25">
      <c r="A95" s="25" t="s">
        <v>156</v>
      </c>
      <c r="B95" s="4" t="s">
        <v>157</v>
      </c>
      <c r="C95" s="6">
        <v>35.64</v>
      </c>
      <c r="D95" s="7">
        <v>0</v>
      </c>
      <c r="E95" s="9">
        <f t="shared" si="1"/>
        <v>0</v>
      </c>
    </row>
    <row r="96" spans="1:5" ht="242.25" outlineLevel="1" x14ac:dyDescent="0.25">
      <c r="A96" s="25" t="s">
        <v>158</v>
      </c>
      <c r="B96" s="4" t="s">
        <v>159</v>
      </c>
      <c r="C96" s="6">
        <v>108.2</v>
      </c>
      <c r="D96" s="7">
        <v>0</v>
      </c>
      <c r="E96" s="9">
        <f t="shared" si="1"/>
        <v>0</v>
      </c>
    </row>
    <row r="97" spans="1:5" ht="38.25" outlineLevel="1" x14ac:dyDescent="0.25">
      <c r="A97" s="25" t="s">
        <v>160</v>
      </c>
      <c r="B97" s="4" t="s">
        <v>161</v>
      </c>
      <c r="C97" s="6">
        <v>6.4</v>
      </c>
      <c r="D97" s="7">
        <v>0</v>
      </c>
      <c r="E97" s="9">
        <f t="shared" si="1"/>
        <v>0</v>
      </c>
    </row>
    <row r="98" spans="1:5" ht="89.25" outlineLevel="1" x14ac:dyDescent="0.25">
      <c r="A98" s="25" t="s">
        <v>162</v>
      </c>
      <c r="B98" s="4" t="s">
        <v>163</v>
      </c>
      <c r="C98" s="6">
        <v>1015</v>
      </c>
      <c r="D98" s="7">
        <v>106.01193000000001</v>
      </c>
      <c r="E98" s="9">
        <f t="shared" si="1"/>
        <v>10.44452512315271</v>
      </c>
    </row>
    <row r="99" spans="1:5" ht="38.25" outlineLevel="1" x14ac:dyDescent="0.25">
      <c r="A99" s="25" t="s">
        <v>164</v>
      </c>
      <c r="B99" s="4" t="s">
        <v>165</v>
      </c>
      <c r="C99" s="6">
        <v>800.2</v>
      </c>
      <c r="D99" s="7">
        <v>151.29537999999999</v>
      </c>
      <c r="E99" s="9">
        <f t="shared" si="1"/>
        <v>18.90719570107473</v>
      </c>
    </row>
    <row r="100" spans="1:5" ht="51" outlineLevel="1" x14ac:dyDescent="0.25">
      <c r="A100" s="25" t="s">
        <v>166</v>
      </c>
      <c r="B100" s="4" t="s">
        <v>167</v>
      </c>
      <c r="C100" s="6">
        <v>51</v>
      </c>
      <c r="D100" s="7">
        <v>0</v>
      </c>
      <c r="E100" s="9">
        <f t="shared" si="1"/>
        <v>0</v>
      </c>
    </row>
    <row r="101" spans="1:5" ht="76.5" outlineLevel="1" x14ac:dyDescent="0.25">
      <c r="A101" s="25" t="s">
        <v>168</v>
      </c>
      <c r="B101" s="4" t="s">
        <v>169</v>
      </c>
      <c r="C101" s="6">
        <v>0.36</v>
      </c>
      <c r="D101" s="7">
        <v>0.05</v>
      </c>
      <c r="E101" s="9">
        <f t="shared" si="1"/>
        <v>13.888888888888889</v>
      </c>
    </row>
    <row r="102" spans="1:5" ht="242.25" outlineLevel="1" x14ac:dyDescent="0.25">
      <c r="A102" s="25" t="s">
        <v>158</v>
      </c>
      <c r="B102" s="4" t="s">
        <v>170</v>
      </c>
      <c r="C102" s="6">
        <v>410</v>
      </c>
      <c r="D102" s="7">
        <v>158.95346000000001</v>
      </c>
      <c r="E102" s="9">
        <f t="shared" si="1"/>
        <v>38.769136585365857</v>
      </c>
    </row>
    <row r="103" spans="1:5" ht="38.25" x14ac:dyDescent="0.25">
      <c r="A103" s="26" t="s">
        <v>171</v>
      </c>
      <c r="B103" s="27" t="s">
        <v>172</v>
      </c>
      <c r="C103" s="28">
        <v>48352.514049999998</v>
      </c>
      <c r="D103" s="29">
        <v>4117.5505700000003</v>
      </c>
      <c r="E103" s="10">
        <f t="shared" si="1"/>
        <v>8.5156907575522442</v>
      </c>
    </row>
    <row r="104" spans="1:5" outlineLevel="1" x14ac:dyDescent="0.25">
      <c r="A104" s="25" t="s">
        <v>173</v>
      </c>
      <c r="B104" s="4" t="s">
        <v>174</v>
      </c>
      <c r="C104" s="6">
        <v>1664.12</v>
      </c>
      <c r="D104" s="7">
        <v>260.17606999999998</v>
      </c>
      <c r="E104" s="9">
        <f t="shared" si="1"/>
        <v>15.634453645169819</v>
      </c>
    </row>
    <row r="105" spans="1:5" ht="25.5" outlineLevel="1" x14ac:dyDescent="0.25">
      <c r="A105" s="25" t="s">
        <v>175</v>
      </c>
      <c r="B105" s="4" t="s">
        <v>176</v>
      </c>
      <c r="C105" s="6">
        <v>400</v>
      </c>
      <c r="D105" s="7">
        <v>100</v>
      </c>
      <c r="E105" s="9">
        <f t="shared" si="1"/>
        <v>25</v>
      </c>
    </row>
    <row r="106" spans="1:5" ht="25.5" outlineLevel="1" x14ac:dyDescent="0.25">
      <c r="A106" s="25" t="s">
        <v>177</v>
      </c>
      <c r="B106" s="4" t="s">
        <v>178</v>
      </c>
      <c r="C106" s="6">
        <v>5296.442</v>
      </c>
      <c r="D106" s="7">
        <v>184.80934999999999</v>
      </c>
      <c r="E106" s="9">
        <f t="shared" si="1"/>
        <v>3.489311315029977</v>
      </c>
    </row>
    <row r="107" spans="1:5" ht="38.25" outlineLevel="1" x14ac:dyDescent="0.25">
      <c r="A107" s="25" t="s">
        <v>179</v>
      </c>
      <c r="B107" s="4" t="s">
        <v>180</v>
      </c>
      <c r="C107" s="6">
        <v>1600</v>
      </c>
      <c r="D107" s="7">
        <v>640</v>
      </c>
      <c r="E107" s="9">
        <f t="shared" si="1"/>
        <v>40</v>
      </c>
    </row>
    <row r="108" spans="1:5" ht="38.25" outlineLevel="1" x14ac:dyDescent="0.25">
      <c r="A108" s="25" t="s">
        <v>181</v>
      </c>
      <c r="B108" s="4" t="s">
        <v>182</v>
      </c>
      <c r="C108" s="6">
        <v>1127.3</v>
      </c>
      <c r="D108" s="7">
        <v>75</v>
      </c>
      <c r="E108" s="9">
        <f t="shared" si="1"/>
        <v>6.6530648452053587</v>
      </c>
    </row>
    <row r="109" spans="1:5" ht="38.25" outlineLevel="1" x14ac:dyDescent="0.25">
      <c r="A109" s="25" t="s">
        <v>183</v>
      </c>
      <c r="B109" s="4" t="s">
        <v>184</v>
      </c>
      <c r="C109" s="6">
        <v>216.2</v>
      </c>
      <c r="D109" s="7">
        <v>15.2</v>
      </c>
      <c r="E109" s="9">
        <f t="shared" si="1"/>
        <v>7.0305272895467157</v>
      </c>
    </row>
    <row r="110" spans="1:5" ht="38.25" outlineLevel="1" x14ac:dyDescent="0.25">
      <c r="A110" s="25" t="s">
        <v>185</v>
      </c>
      <c r="B110" s="4" t="s">
        <v>186</v>
      </c>
      <c r="C110" s="6">
        <v>220</v>
      </c>
      <c r="D110" s="7">
        <v>25.34</v>
      </c>
      <c r="E110" s="9">
        <f t="shared" si="1"/>
        <v>11.518181818181818</v>
      </c>
    </row>
    <row r="111" spans="1:5" ht="25.5" outlineLevel="1" x14ac:dyDescent="0.25">
      <c r="A111" s="25" t="s">
        <v>187</v>
      </c>
      <c r="B111" s="4" t="s">
        <v>188</v>
      </c>
      <c r="C111" s="6">
        <v>10216.16202</v>
      </c>
      <c r="D111" s="7">
        <v>239.07868999999999</v>
      </c>
      <c r="E111" s="9">
        <f t="shared" si="1"/>
        <v>2.3402006500284536</v>
      </c>
    </row>
    <row r="112" spans="1:5" ht="25.5" outlineLevel="1" x14ac:dyDescent="0.25">
      <c r="A112" s="25" t="s">
        <v>189</v>
      </c>
      <c r="B112" s="4" t="s">
        <v>190</v>
      </c>
      <c r="C112" s="6">
        <v>850</v>
      </c>
      <c r="D112" s="7">
        <v>100</v>
      </c>
      <c r="E112" s="9">
        <f t="shared" si="1"/>
        <v>11.76470588235294</v>
      </c>
    </row>
    <row r="113" spans="1:5" ht="25.5" outlineLevel="1" x14ac:dyDescent="0.25">
      <c r="A113" s="25" t="s">
        <v>191</v>
      </c>
      <c r="B113" s="4" t="s">
        <v>192</v>
      </c>
      <c r="C113" s="6">
        <v>808.17456000000004</v>
      </c>
      <c r="D113" s="7">
        <v>578.1748</v>
      </c>
      <c r="E113" s="9">
        <f t="shared" si="1"/>
        <v>71.540831475813832</v>
      </c>
    </row>
    <row r="114" spans="1:5" outlineLevel="1" x14ac:dyDescent="0.25">
      <c r="A114" s="25" t="s">
        <v>193</v>
      </c>
      <c r="B114" s="4" t="s">
        <v>194</v>
      </c>
      <c r="C114" s="6">
        <v>3933.32519</v>
      </c>
      <c r="D114" s="7">
        <v>1753.67166</v>
      </c>
      <c r="E114" s="9">
        <f t="shared" si="1"/>
        <v>44.584965017855538</v>
      </c>
    </row>
    <row r="115" spans="1:5" outlineLevel="1" x14ac:dyDescent="0.25">
      <c r="A115" s="25" t="s">
        <v>195</v>
      </c>
      <c r="B115" s="4" t="s">
        <v>196</v>
      </c>
      <c r="C115" s="6">
        <v>50</v>
      </c>
      <c r="D115" s="7">
        <v>0</v>
      </c>
      <c r="E115" s="9">
        <f t="shared" si="1"/>
        <v>0</v>
      </c>
    </row>
    <row r="116" spans="1:5" outlineLevel="1" x14ac:dyDescent="0.25">
      <c r="A116" s="25" t="s">
        <v>197</v>
      </c>
      <c r="B116" s="4" t="s">
        <v>198</v>
      </c>
      <c r="C116" s="6">
        <v>20</v>
      </c>
      <c r="D116" s="7">
        <v>0</v>
      </c>
      <c r="E116" s="9">
        <f t="shared" si="1"/>
        <v>0</v>
      </c>
    </row>
    <row r="117" spans="1:5" ht="51" outlineLevel="1" x14ac:dyDescent="0.25">
      <c r="A117" s="25" t="s">
        <v>199</v>
      </c>
      <c r="B117" s="4" t="s">
        <v>200</v>
      </c>
      <c r="C117" s="6">
        <v>30.753019999999999</v>
      </c>
      <c r="D117" s="7">
        <v>0</v>
      </c>
      <c r="E117" s="9">
        <f t="shared" si="1"/>
        <v>0</v>
      </c>
    </row>
    <row r="118" spans="1:5" ht="38.25" outlineLevel="1" x14ac:dyDescent="0.25">
      <c r="A118" s="25" t="s">
        <v>201</v>
      </c>
      <c r="B118" s="4" t="s">
        <v>202</v>
      </c>
      <c r="C118" s="6">
        <v>100</v>
      </c>
      <c r="D118" s="7">
        <v>0</v>
      </c>
      <c r="E118" s="9">
        <f t="shared" si="1"/>
        <v>0</v>
      </c>
    </row>
    <row r="119" spans="1:5" outlineLevel="1" x14ac:dyDescent="0.25">
      <c r="A119" s="25" t="s">
        <v>203</v>
      </c>
      <c r="B119" s="4" t="s">
        <v>204</v>
      </c>
      <c r="C119" s="6">
        <v>75.924260000000004</v>
      </c>
      <c r="D119" s="7">
        <v>0</v>
      </c>
      <c r="E119" s="9">
        <f t="shared" si="1"/>
        <v>0</v>
      </c>
    </row>
    <row r="120" spans="1:5" ht="38.25" outlineLevel="1" x14ac:dyDescent="0.25">
      <c r="A120" s="25" t="s">
        <v>205</v>
      </c>
      <c r="B120" s="4" t="s">
        <v>206</v>
      </c>
      <c r="C120" s="6">
        <v>40</v>
      </c>
      <c r="D120" s="7">
        <v>0</v>
      </c>
      <c r="E120" s="9">
        <f t="shared" si="1"/>
        <v>0</v>
      </c>
    </row>
    <row r="121" spans="1:5" ht="25.5" outlineLevel="1" x14ac:dyDescent="0.25">
      <c r="A121" s="25" t="s">
        <v>207</v>
      </c>
      <c r="B121" s="4" t="s">
        <v>208</v>
      </c>
      <c r="C121" s="6">
        <v>250</v>
      </c>
      <c r="D121" s="7">
        <v>0</v>
      </c>
      <c r="E121" s="9">
        <f t="shared" si="1"/>
        <v>0</v>
      </c>
    </row>
    <row r="122" spans="1:5" ht="76.5" outlineLevel="1" x14ac:dyDescent="0.25">
      <c r="A122" s="25" t="s">
        <v>209</v>
      </c>
      <c r="B122" s="4" t="s">
        <v>210</v>
      </c>
      <c r="C122" s="6">
        <v>174.113</v>
      </c>
      <c r="D122" s="7">
        <v>0</v>
      </c>
      <c r="E122" s="9">
        <f t="shared" si="1"/>
        <v>0</v>
      </c>
    </row>
    <row r="123" spans="1:5" ht="51" outlineLevel="1" x14ac:dyDescent="0.25">
      <c r="A123" s="25" t="s">
        <v>211</v>
      </c>
      <c r="B123" s="4" t="s">
        <v>212</v>
      </c>
      <c r="C123" s="6">
        <v>9690</v>
      </c>
      <c r="D123" s="7">
        <v>0</v>
      </c>
      <c r="E123" s="9">
        <f t="shared" si="1"/>
        <v>0</v>
      </c>
    </row>
    <row r="124" spans="1:5" ht="25.5" outlineLevel="1" x14ac:dyDescent="0.25">
      <c r="A124" s="25" t="s">
        <v>213</v>
      </c>
      <c r="B124" s="4" t="s">
        <v>214</v>
      </c>
      <c r="C124" s="6">
        <v>3972.6</v>
      </c>
      <c r="D124" s="7">
        <v>0</v>
      </c>
      <c r="E124" s="9">
        <f t="shared" si="1"/>
        <v>0</v>
      </c>
    </row>
    <row r="125" spans="1:5" ht="114.75" outlineLevel="1" x14ac:dyDescent="0.25">
      <c r="A125" s="25" t="s">
        <v>215</v>
      </c>
      <c r="B125" s="4" t="s">
        <v>216</v>
      </c>
      <c r="C125" s="6">
        <v>100</v>
      </c>
      <c r="D125" s="7">
        <v>0</v>
      </c>
      <c r="E125" s="9">
        <f t="shared" si="1"/>
        <v>0</v>
      </c>
    </row>
    <row r="126" spans="1:5" ht="51" outlineLevel="1" x14ac:dyDescent="0.25">
      <c r="A126" s="25" t="s">
        <v>217</v>
      </c>
      <c r="B126" s="4" t="s">
        <v>218</v>
      </c>
      <c r="C126" s="6">
        <v>335.4</v>
      </c>
      <c r="D126" s="7">
        <v>0</v>
      </c>
      <c r="E126" s="9">
        <f t="shared" si="1"/>
        <v>0</v>
      </c>
    </row>
    <row r="127" spans="1:5" ht="76.5" outlineLevel="1" x14ac:dyDescent="0.25">
      <c r="A127" s="25" t="s">
        <v>219</v>
      </c>
      <c r="B127" s="4" t="s">
        <v>220</v>
      </c>
      <c r="C127" s="6">
        <v>132.30000000000001</v>
      </c>
      <c r="D127" s="7">
        <v>0</v>
      </c>
      <c r="E127" s="9">
        <f t="shared" si="1"/>
        <v>0</v>
      </c>
    </row>
    <row r="128" spans="1:5" ht="63.75" outlineLevel="1" x14ac:dyDescent="0.25">
      <c r="A128" s="25" t="s">
        <v>221</v>
      </c>
      <c r="B128" s="4" t="s">
        <v>222</v>
      </c>
      <c r="C128" s="6">
        <v>510</v>
      </c>
      <c r="D128" s="7">
        <v>0</v>
      </c>
      <c r="E128" s="9">
        <f t="shared" si="1"/>
        <v>0</v>
      </c>
    </row>
    <row r="129" spans="1:5" ht="38.25" outlineLevel="1" x14ac:dyDescent="0.25">
      <c r="A129" s="25" t="s">
        <v>223</v>
      </c>
      <c r="B129" s="4" t="s">
        <v>224</v>
      </c>
      <c r="C129" s="6">
        <v>209.2</v>
      </c>
      <c r="D129" s="7">
        <v>0</v>
      </c>
      <c r="E129" s="9">
        <f t="shared" si="1"/>
        <v>0</v>
      </c>
    </row>
    <row r="130" spans="1:5" ht="114.75" outlineLevel="1" x14ac:dyDescent="0.25">
      <c r="A130" s="25" t="s">
        <v>225</v>
      </c>
      <c r="B130" s="4" t="s">
        <v>226</v>
      </c>
      <c r="C130" s="6">
        <v>5940</v>
      </c>
      <c r="D130" s="7">
        <v>0</v>
      </c>
      <c r="E130" s="9">
        <f t="shared" si="1"/>
        <v>0</v>
      </c>
    </row>
    <row r="131" spans="1:5" ht="114.75" outlineLevel="1" x14ac:dyDescent="0.25">
      <c r="A131" s="25" t="s">
        <v>225</v>
      </c>
      <c r="B131" s="4" t="s">
        <v>227</v>
      </c>
      <c r="C131" s="6">
        <v>60</v>
      </c>
      <c r="D131" s="7">
        <v>0</v>
      </c>
      <c r="E131" s="9">
        <f t="shared" si="1"/>
        <v>0</v>
      </c>
    </row>
    <row r="132" spans="1:5" ht="25.5" outlineLevel="1" x14ac:dyDescent="0.25">
      <c r="A132" s="25" t="s">
        <v>228</v>
      </c>
      <c r="B132" s="4" t="s">
        <v>229</v>
      </c>
      <c r="C132" s="6">
        <v>330.5</v>
      </c>
      <c r="D132" s="7">
        <v>146.1</v>
      </c>
      <c r="E132" s="9">
        <f t="shared" si="1"/>
        <v>44.205748865355524</v>
      </c>
    </row>
    <row r="133" spans="1:5" ht="38.25" x14ac:dyDescent="0.25">
      <c r="A133" s="26" t="s">
        <v>230</v>
      </c>
      <c r="B133" s="27" t="s">
        <v>231</v>
      </c>
      <c r="C133" s="28">
        <v>20902.054230000002</v>
      </c>
      <c r="D133" s="29">
        <v>2070.3857800000001</v>
      </c>
      <c r="E133" s="10">
        <f t="shared" si="1"/>
        <v>9.9051784921141692</v>
      </c>
    </row>
    <row r="134" spans="1:5" ht="25.5" outlineLevel="1" x14ac:dyDescent="0.25">
      <c r="A134" s="25" t="s">
        <v>76</v>
      </c>
      <c r="B134" s="4" t="s">
        <v>232</v>
      </c>
      <c r="C134" s="6">
        <v>2844.8</v>
      </c>
      <c r="D134" s="7">
        <v>355.15168</v>
      </c>
      <c r="E134" s="9">
        <f t="shared" si="1"/>
        <v>12.48424071991001</v>
      </c>
    </row>
    <row r="135" spans="1:5" ht="51" outlineLevel="1" x14ac:dyDescent="0.25">
      <c r="A135" s="25" t="s">
        <v>233</v>
      </c>
      <c r="B135" s="4" t="s">
        <v>234</v>
      </c>
      <c r="C135" s="6">
        <v>900</v>
      </c>
      <c r="D135" s="7">
        <v>294.39999999999998</v>
      </c>
      <c r="E135" s="9">
        <f t="shared" si="1"/>
        <v>32.711111111111109</v>
      </c>
    </row>
    <row r="136" spans="1:5" ht="25.5" outlineLevel="1" x14ac:dyDescent="0.25">
      <c r="A136" s="25" t="s">
        <v>235</v>
      </c>
      <c r="B136" s="4" t="s">
        <v>236</v>
      </c>
      <c r="C136" s="6">
        <v>4098.7542299999996</v>
      </c>
      <c r="D136" s="7">
        <v>1420.8341</v>
      </c>
      <c r="E136" s="9">
        <f t="shared" si="1"/>
        <v>34.665023084343368</v>
      </c>
    </row>
    <row r="137" spans="1:5" ht="25.5" outlineLevel="1" x14ac:dyDescent="0.25">
      <c r="A137" s="25" t="s">
        <v>237</v>
      </c>
      <c r="B137" s="4" t="s">
        <v>238</v>
      </c>
      <c r="C137" s="6">
        <v>200</v>
      </c>
      <c r="D137" s="7">
        <v>0</v>
      </c>
      <c r="E137" s="9">
        <f t="shared" si="1"/>
        <v>0</v>
      </c>
    </row>
    <row r="138" spans="1:5" ht="25.5" outlineLevel="1" x14ac:dyDescent="0.25">
      <c r="A138" s="25" t="s">
        <v>239</v>
      </c>
      <c r="B138" s="4" t="s">
        <v>240</v>
      </c>
      <c r="C138" s="6">
        <v>531</v>
      </c>
      <c r="D138" s="7">
        <v>0</v>
      </c>
      <c r="E138" s="9">
        <f t="shared" si="1"/>
        <v>0</v>
      </c>
    </row>
    <row r="139" spans="1:5" ht="38.25" outlineLevel="1" x14ac:dyDescent="0.25">
      <c r="A139" s="25" t="s">
        <v>241</v>
      </c>
      <c r="B139" s="4" t="s">
        <v>242</v>
      </c>
      <c r="C139" s="6">
        <v>99.6</v>
      </c>
      <c r="D139" s="7">
        <v>0</v>
      </c>
      <c r="E139" s="9">
        <f t="shared" si="1"/>
        <v>0</v>
      </c>
    </row>
    <row r="140" spans="1:5" ht="38.25" outlineLevel="1" x14ac:dyDescent="0.25">
      <c r="A140" s="25" t="s">
        <v>243</v>
      </c>
      <c r="B140" s="4" t="s">
        <v>244</v>
      </c>
      <c r="C140" s="6">
        <v>216.1</v>
      </c>
      <c r="D140" s="7">
        <v>0</v>
      </c>
      <c r="E140" s="9">
        <f t="shared" ref="E140:E174" si="2">D140/C140*100</f>
        <v>0</v>
      </c>
    </row>
    <row r="141" spans="1:5" outlineLevel="1" x14ac:dyDescent="0.25">
      <c r="A141" s="25" t="s">
        <v>245</v>
      </c>
      <c r="B141" s="4" t="s">
        <v>246</v>
      </c>
      <c r="C141" s="6">
        <v>24.7</v>
      </c>
      <c r="D141" s="7">
        <v>0</v>
      </c>
      <c r="E141" s="9">
        <f t="shared" si="2"/>
        <v>0</v>
      </c>
    </row>
    <row r="142" spans="1:5" ht="25.5" outlineLevel="1" x14ac:dyDescent="0.25">
      <c r="A142" s="25" t="s">
        <v>247</v>
      </c>
      <c r="B142" s="4" t="s">
        <v>248</v>
      </c>
      <c r="C142" s="6">
        <v>6989.5</v>
      </c>
      <c r="D142" s="7">
        <v>0</v>
      </c>
      <c r="E142" s="9">
        <f t="shared" si="2"/>
        <v>0</v>
      </c>
    </row>
    <row r="143" spans="1:5" ht="140.25" outlineLevel="1" x14ac:dyDescent="0.25">
      <c r="A143" s="25" t="s">
        <v>249</v>
      </c>
      <c r="B143" s="4" t="s">
        <v>250</v>
      </c>
      <c r="C143" s="6">
        <v>4938.6000000000004</v>
      </c>
      <c r="D143" s="7">
        <v>0</v>
      </c>
      <c r="E143" s="9">
        <f t="shared" si="2"/>
        <v>0</v>
      </c>
    </row>
    <row r="144" spans="1:5" ht="25.5" outlineLevel="1" x14ac:dyDescent="0.25">
      <c r="A144" s="25" t="s">
        <v>239</v>
      </c>
      <c r="B144" s="4" t="s">
        <v>251</v>
      </c>
      <c r="C144" s="6">
        <v>59</v>
      </c>
      <c r="D144" s="7">
        <v>0</v>
      </c>
      <c r="E144" s="9">
        <f t="shared" si="2"/>
        <v>0</v>
      </c>
    </row>
    <row r="145" spans="1:5" ht="25.5" x14ac:dyDescent="0.25">
      <c r="A145" s="26" t="s">
        <v>252</v>
      </c>
      <c r="B145" s="27" t="s">
        <v>253</v>
      </c>
      <c r="C145" s="28">
        <v>58538.000999999997</v>
      </c>
      <c r="D145" s="29">
        <v>8783.5832200000004</v>
      </c>
      <c r="E145" s="10">
        <f t="shared" si="2"/>
        <v>15.004925125475332</v>
      </c>
    </row>
    <row r="146" spans="1:5" ht="25.5" outlineLevel="1" x14ac:dyDescent="0.25">
      <c r="A146" s="25" t="s">
        <v>76</v>
      </c>
      <c r="B146" s="4" t="s">
        <v>254</v>
      </c>
      <c r="C146" s="6">
        <v>1518.4</v>
      </c>
      <c r="D146" s="7">
        <v>154.06057999999999</v>
      </c>
      <c r="E146" s="9">
        <f t="shared" si="2"/>
        <v>10.1462447312961</v>
      </c>
    </row>
    <row r="147" spans="1:5" ht="38.25" outlineLevel="1" x14ac:dyDescent="0.25">
      <c r="A147" s="25" t="s">
        <v>6</v>
      </c>
      <c r="B147" s="4" t="s">
        <v>255</v>
      </c>
      <c r="C147" s="6">
        <v>810</v>
      </c>
      <c r="D147" s="7">
        <v>184.25246999999999</v>
      </c>
      <c r="E147" s="9">
        <f t="shared" si="2"/>
        <v>22.747218518518515</v>
      </c>
    </row>
    <row r="148" spans="1:5" outlineLevel="1" x14ac:dyDescent="0.25">
      <c r="A148" s="25" t="s">
        <v>256</v>
      </c>
      <c r="B148" s="4" t="s">
        <v>257</v>
      </c>
      <c r="C148" s="6">
        <v>6516.06</v>
      </c>
      <c r="D148" s="7">
        <v>866.58180000000004</v>
      </c>
      <c r="E148" s="9">
        <f t="shared" si="2"/>
        <v>13.299168515943682</v>
      </c>
    </row>
    <row r="149" spans="1:5" ht="25.5" outlineLevel="1" x14ac:dyDescent="0.25">
      <c r="A149" s="25" t="s">
        <v>258</v>
      </c>
      <c r="B149" s="4" t="s">
        <v>259</v>
      </c>
      <c r="C149" s="6">
        <v>3748.7</v>
      </c>
      <c r="D149" s="7">
        <v>916.88058999999998</v>
      </c>
      <c r="E149" s="9">
        <f t="shared" si="2"/>
        <v>24.458628057726681</v>
      </c>
    </row>
    <row r="150" spans="1:5" ht="38.25" outlineLevel="1" x14ac:dyDescent="0.25">
      <c r="A150" s="25" t="s">
        <v>38</v>
      </c>
      <c r="B150" s="4" t="s">
        <v>260</v>
      </c>
      <c r="C150" s="6">
        <v>100</v>
      </c>
      <c r="D150" s="7">
        <v>6</v>
      </c>
      <c r="E150" s="9">
        <f t="shared" si="2"/>
        <v>6</v>
      </c>
    </row>
    <row r="151" spans="1:5" ht="25.5" outlineLevel="1" x14ac:dyDescent="0.25">
      <c r="A151" s="25" t="s">
        <v>261</v>
      </c>
      <c r="B151" s="4" t="s">
        <v>262</v>
      </c>
      <c r="C151" s="6">
        <v>14815.3</v>
      </c>
      <c r="D151" s="7">
        <v>1731.18229</v>
      </c>
      <c r="E151" s="9">
        <f t="shared" si="2"/>
        <v>11.685097770548015</v>
      </c>
    </row>
    <row r="152" spans="1:5" ht="38.25" outlineLevel="1" x14ac:dyDescent="0.25">
      <c r="A152" s="25" t="s">
        <v>263</v>
      </c>
      <c r="B152" s="4" t="s">
        <v>264</v>
      </c>
      <c r="C152" s="6">
        <v>8741.2999999999993</v>
      </c>
      <c r="D152" s="7">
        <v>4289.8369400000001</v>
      </c>
      <c r="E152" s="9">
        <f t="shared" si="2"/>
        <v>49.07550295722605</v>
      </c>
    </row>
    <row r="153" spans="1:5" ht="38.25" outlineLevel="1" x14ac:dyDescent="0.25">
      <c r="A153" s="25" t="s">
        <v>38</v>
      </c>
      <c r="B153" s="4" t="s">
        <v>265</v>
      </c>
      <c r="C153" s="6">
        <v>100</v>
      </c>
      <c r="D153" s="7">
        <v>59.93</v>
      </c>
      <c r="E153" s="9">
        <f t="shared" si="2"/>
        <v>59.929999999999993</v>
      </c>
    </row>
    <row r="154" spans="1:5" ht="38.25" outlineLevel="1" x14ac:dyDescent="0.25">
      <c r="A154" s="25" t="s">
        <v>266</v>
      </c>
      <c r="B154" s="4" t="s">
        <v>267</v>
      </c>
      <c r="C154" s="6">
        <v>175</v>
      </c>
      <c r="D154" s="7">
        <v>20.72</v>
      </c>
      <c r="E154" s="9">
        <f t="shared" si="2"/>
        <v>11.84</v>
      </c>
    </row>
    <row r="155" spans="1:5" ht="38.25" outlineLevel="1" x14ac:dyDescent="0.25">
      <c r="A155" s="25" t="s">
        <v>268</v>
      </c>
      <c r="B155" s="4" t="s">
        <v>269</v>
      </c>
      <c r="C155" s="6">
        <v>20749.5</v>
      </c>
      <c r="D155" s="7">
        <v>0</v>
      </c>
      <c r="E155" s="9">
        <f t="shared" si="2"/>
        <v>0</v>
      </c>
    </row>
    <row r="156" spans="1:5" ht="25.5" outlineLevel="1" x14ac:dyDescent="0.25">
      <c r="A156" s="25" t="s">
        <v>270</v>
      </c>
      <c r="B156" s="4" t="s">
        <v>271</v>
      </c>
      <c r="C156" s="6">
        <v>500</v>
      </c>
      <c r="D156" s="7">
        <v>0</v>
      </c>
      <c r="E156" s="9">
        <f t="shared" si="2"/>
        <v>0</v>
      </c>
    </row>
    <row r="157" spans="1:5" ht="38.25" outlineLevel="1" x14ac:dyDescent="0.25">
      <c r="A157" s="25" t="s">
        <v>272</v>
      </c>
      <c r="B157" s="4" t="s">
        <v>273</v>
      </c>
      <c r="C157" s="6">
        <v>209.59100000000001</v>
      </c>
      <c r="D157" s="7">
        <v>0</v>
      </c>
      <c r="E157" s="9">
        <f t="shared" si="2"/>
        <v>0</v>
      </c>
    </row>
    <row r="158" spans="1:5" ht="25.5" outlineLevel="1" x14ac:dyDescent="0.25">
      <c r="A158" s="25" t="s">
        <v>274</v>
      </c>
      <c r="B158" s="4" t="s">
        <v>275</v>
      </c>
      <c r="C158" s="6">
        <v>554.15</v>
      </c>
      <c r="D158" s="7">
        <v>554.13855000000001</v>
      </c>
      <c r="E158" s="9">
        <f t="shared" si="2"/>
        <v>99.997933772444298</v>
      </c>
    </row>
    <row r="159" spans="1:5" ht="25.5" x14ac:dyDescent="0.25">
      <c r="A159" s="26" t="s">
        <v>276</v>
      </c>
      <c r="B159" s="27" t="s">
        <v>277</v>
      </c>
      <c r="C159" s="28">
        <v>156143.592</v>
      </c>
      <c r="D159" s="29">
        <v>17690.064330000001</v>
      </c>
      <c r="E159" s="10">
        <f t="shared" si="2"/>
        <v>11.329356589926535</v>
      </c>
    </row>
    <row r="160" spans="1:5" ht="25.5" outlineLevel="1" x14ac:dyDescent="0.25">
      <c r="A160" s="25" t="s">
        <v>278</v>
      </c>
      <c r="B160" s="4" t="s">
        <v>279</v>
      </c>
      <c r="C160" s="6">
        <v>7780</v>
      </c>
      <c r="D160" s="7">
        <v>1667.5429999999999</v>
      </c>
      <c r="E160" s="9">
        <f t="shared" si="2"/>
        <v>21.433714652956297</v>
      </c>
    </row>
    <row r="161" spans="1:5" ht="25.5" outlineLevel="1" x14ac:dyDescent="0.25">
      <c r="A161" s="25" t="s">
        <v>280</v>
      </c>
      <c r="B161" s="4" t="s">
        <v>281</v>
      </c>
      <c r="C161" s="6">
        <v>26120.9</v>
      </c>
      <c r="D161" s="7">
        <v>13734.24123</v>
      </c>
      <c r="E161" s="9">
        <f t="shared" si="2"/>
        <v>52.579510009226325</v>
      </c>
    </row>
    <row r="162" spans="1:5" outlineLevel="1" x14ac:dyDescent="0.25">
      <c r="A162" s="25" t="s">
        <v>282</v>
      </c>
      <c r="B162" s="4" t="s">
        <v>283</v>
      </c>
      <c r="C162" s="6">
        <v>381.83199999999999</v>
      </c>
      <c r="D162" s="7">
        <v>181.59963999999999</v>
      </c>
      <c r="E162" s="9">
        <f t="shared" si="2"/>
        <v>47.560089253912714</v>
      </c>
    </row>
    <row r="163" spans="1:5" ht="25.5" outlineLevel="1" x14ac:dyDescent="0.25">
      <c r="A163" s="25" t="s">
        <v>284</v>
      </c>
      <c r="B163" s="4" t="s">
        <v>285</v>
      </c>
      <c r="C163" s="6">
        <v>508.01499999999999</v>
      </c>
      <c r="D163" s="7">
        <v>0</v>
      </c>
      <c r="E163" s="9">
        <f t="shared" si="2"/>
        <v>0</v>
      </c>
    </row>
    <row r="164" spans="1:5" ht="51" outlineLevel="1" x14ac:dyDescent="0.25">
      <c r="A164" s="25" t="s">
        <v>286</v>
      </c>
      <c r="B164" s="4" t="s">
        <v>287</v>
      </c>
      <c r="C164" s="6">
        <v>46319</v>
      </c>
      <c r="D164" s="7">
        <v>1769.095</v>
      </c>
      <c r="E164" s="9">
        <f t="shared" si="2"/>
        <v>3.8193721798829858</v>
      </c>
    </row>
    <row r="165" spans="1:5" ht="76.5" outlineLevel="1" x14ac:dyDescent="0.25">
      <c r="A165" s="25" t="s">
        <v>288</v>
      </c>
      <c r="B165" s="4" t="s">
        <v>289</v>
      </c>
      <c r="C165" s="6">
        <v>2182.7199999999998</v>
      </c>
      <c r="D165" s="7">
        <v>0</v>
      </c>
      <c r="E165" s="9">
        <f t="shared" si="2"/>
        <v>0</v>
      </c>
    </row>
    <row r="166" spans="1:5" ht="63.75" outlineLevel="1" x14ac:dyDescent="0.25">
      <c r="A166" s="25" t="s">
        <v>290</v>
      </c>
      <c r="B166" s="4" t="s">
        <v>291</v>
      </c>
      <c r="C166" s="6">
        <v>19510</v>
      </c>
      <c r="D166" s="7">
        <v>0</v>
      </c>
      <c r="E166" s="9">
        <f t="shared" si="2"/>
        <v>0</v>
      </c>
    </row>
    <row r="167" spans="1:5" ht="25.5" outlineLevel="1" x14ac:dyDescent="0.25">
      <c r="A167" s="25" t="s">
        <v>284</v>
      </c>
      <c r="B167" s="4" t="s">
        <v>292</v>
      </c>
      <c r="C167" s="6">
        <v>50000</v>
      </c>
      <c r="D167" s="7">
        <v>0</v>
      </c>
      <c r="E167" s="9">
        <f t="shared" si="2"/>
        <v>0</v>
      </c>
    </row>
    <row r="168" spans="1:5" ht="51" outlineLevel="1" x14ac:dyDescent="0.25">
      <c r="A168" s="25" t="s">
        <v>286</v>
      </c>
      <c r="B168" s="4" t="s">
        <v>293</v>
      </c>
      <c r="C168" s="6">
        <v>2438</v>
      </c>
      <c r="D168" s="7">
        <v>337.58546000000001</v>
      </c>
      <c r="E168" s="9">
        <f t="shared" si="2"/>
        <v>13.846819524200166</v>
      </c>
    </row>
    <row r="169" spans="1:5" ht="76.5" outlineLevel="1" x14ac:dyDescent="0.25">
      <c r="A169" s="25" t="s">
        <v>294</v>
      </c>
      <c r="B169" s="4" t="s">
        <v>295</v>
      </c>
      <c r="C169" s="6">
        <v>705.87199999999996</v>
      </c>
      <c r="D169" s="7">
        <v>0</v>
      </c>
      <c r="E169" s="9">
        <f t="shared" si="2"/>
        <v>0</v>
      </c>
    </row>
    <row r="170" spans="1:5" ht="63.75" outlineLevel="1" x14ac:dyDescent="0.25">
      <c r="A170" s="25" t="s">
        <v>290</v>
      </c>
      <c r="B170" s="4" t="s">
        <v>296</v>
      </c>
      <c r="C170" s="6">
        <v>197.25299999999999</v>
      </c>
      <c r="D170" s="7">
        <v>0</v>
      </c>
      <c r="E170" s="9">
        <f t="shared" si="2"/>
        <v>0</v>
      </c>
    </row>
    <row r="171" spans="1:5" x14ac:dyDescent="0.25">
      <c r="A171" s="25" t="s">
        <v>297</v>
      </c>
      <c r="B171" s="4" t="s">
        <v>298</v>
      </c>
      <c r="C171" s="6">
        <v>1010.7</v>
      </c>
      <c r="D171" s="7">
        <v>141.54335</v>
      </c>
      <c r="E171" s="9">
        <f t="shared" si="2"/>
        <v>14.004486989215396</v>
      </c>
    </row>
    <row r="172" spans="1:5" ht="25.5" outlineLevel="1" x14ac:dyDescent="0.25">
      <c r="A172" s="25" t="s">
        <v>299</v>
      </c>
      <c r="B172" s="4" t="s">
        <v>300</v>
      </c>
      <c r="C172" s="6">
        <v>72.599999999999994</v>
      </c>
      <c r="D172" s="7">
        <v>27.6</v>
      </c>
      <c r="E172" s="9">
        <f t="shared" si="2"/>
        <v>38.016528925619838</v>
      </c>
    </row>
    <row r="173" spans="1:5" ht="25.5" outlineLevel="1" x14ac:dyDescent="0.25">
      <c r="A173" s="25" t="s">
        <v>301</v>
      </c>
      <c r="B173" s="4" t="s">
        <v>302</v>
      </c>
      <c r="C173" s="6">
        <v>938.1</v>
      </c>
      <c r="D173" s="7">
        <v>113.94335</v>
      </c>
      <c r="E173" s="9">
        <f t="shared" si="2"/>
        <v>12.146183775716873</v>
      </c>
    </row>
    <row r="174" spans="1:5" ht="12.75" customHeight="1" x14ac:dyDescent="0.25">
      <c r="A174" s="33" t="s">
        <v>303</v>
      </c>
      <c r="B174" s="34"/>
      <c r="C174" s="5">
        <v>958253.29012999998</v>
      </c>
      <c r="D174" s="8">
        <v>158830.0773</v>
      </c>
      <c r="E174" s="10">
        <f t="shared" si="2"/>
        <v>16.574957679347239</v>
      </c>
    </row>
    <row r="175" spans="1:5" ht="12.75" customHeight="1" x14ac:dyDescent="0.25">
      <c r="A175" s="2"/>
      <c r="B175" s="2"/>
      <c r="C175" s="2"/>
      <c r="D175" s="2"/>
      <c r="E175" s="2"/>
    </row>
    <row r="176" spans="1:5" x14ac:dyDescent="0.25">
      <c r="C176" s="3"/>
    </row>
    <row r="177" spans="3:3" x14ac:dyDescent="0.25">
      <c r="C177" s="3"/>
    </row>
  </sheetData>
  <mergeCells count="4">
    <mergeCell ref="A9:E9"/>
    <mergeCell ref="A8:E8"/>
    <mergeCell ref="K1:T1"/>
    <mergeCell ref="A174:B174"/>
  </mergeCells>
  <phoneticPr fontId="7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B1440D-1F1F-424A-A33F-CABBC9296B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secretGR</cp:lastModifiedBy>
  <dcterms:created xsi:type="dcterms:W3CDTF">2022-04-04T12:01:12Z</dcterms:created>
  <dcterms:modified xsi:type="dcterms:W3CDTF">2022-04-19T10:46:41Z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